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Munkalap1" sheetId="2" r:id="rId5"/>
    <sheet state="visible" name="A(z) 1. lapon lévő válaszok" sheetId="3" r:id="rId6"/>
  </sheets>
  <definedNames>
    <definedName hidden="1" localSheetId="0" name="_xlnm._FilterDatabase">Sheet1!$A$1:$O$437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modx CMS-ben az adott termék ResourceID-ja
</t>
      </text>
    </comment>
    <comment authorId="0" ref="B1">
      <text>
        <t xml:space="preserve">ékezetek nélküli kisbetűs szöveg, ami szóközt sem tartalmazhat</t>
      </text>
    </comment>
  </commentList>
</comments>
</file>

<file path=xl/sharedStrings.xml><?xml version="1.0" encoding="utf-8"?>
<sst xmlns="http://schemas.openxmlformats.org/spreadsheetml/2006/main" count="1023" uniqueCount="578">
  <si>
    <t>Időbélyeg</t>
  </si>
  <si>
    <t>Untitled Question</t>
  </si>
  <si>
    <t>URL page ID</t>
  </si>
  <si>
    <t>Termékcsoport</t>
  </si>
  <si>
    <t>KEMIKÁL cikkszám</t>
  </si>
  <si>
    <t>Megnevezés</t>
  </si>
  <si>
    <t>EAN kód</t>
  </si>
  <si>
    <t>VTSZ szám (KN-kód)</t>
  </si>
  <si>
    <t>Bruttó súly (Kg)</t>
  </si>
  <si>
    <t xml:space="preserve"> Nettó listaár / (Ft) </t>
  </si>
  <si>
    <t>Mennyiség (l, Kg)</t>
  </si>
  <si>
    <t>Ft / kg v l</t>
  </si>
  <si>
    <t>Nettó Ft / kg v l</t>
  </si>
  <si>
    <t xml:space="preserve">Bruttó listaár / (Ft) </t>
  </si>
  <si>
    <t>db / csomag</t>
  </si>
  <si>
    <t>db / raklap</t>
  </si>
  <si>
    <t>Szorzó</t>
  </si>
  <si>
    <t>Titán-dioxid miatti EUH-mondatok</t>
  </si>
  <si>
    <t>3f</t>
  </si>
  <si>
    <t>3F alapozó 1 l</t>
  </si>
  <si>
    <t>3F alapozó 4 l</t>
  </si>
  <si>
    <t xml:space="preserve">3F festék 1 l </t>
  </si>
  <si>
    <t>EUH210;EUH211</t>
  </si>
  <si>
    <t>3F festék 4 l</t>
  </si>
  <si>
    <t>acifer</t>
  </si>
  <si>
    <t>Acifer K kazántisztitó 65 kg</t>
  </si>
  <si>
    <t>5991437021005</t>
  </si>
  <si>
    <t>aeropur</t>
  </si>
  <si>
    <t>Aeropur 1 kg</t>
  </si>
  <si>
    <t>5991438936007</t>
  </si>
  <si>
    <t xml:space="preserve">akropol </t>
  </si>
  <si>
    <t>Akropol 19 kg / 15 l antracitszürke RAL 7016</t>
  </si>
  <si>
    <t>akropol</t>
  </si>
  <si>
    <t>Akropol 19kg / 15 l  beige</t>
  </si>
  <si>
    <t>Akropol 19kg / 15 l  fehér</t>
  </si>
  <si>
    <t>Akropol 19kg / 15 l  fekete</t>
  </si>
  <si>
    <t>Akropol 19kg / 15 l  középbarna</t>
  </si>
  <si>
    <t>Akropol 19kg / 15 l  középkék</t>
  </si>
  <si>
    <t>Akropol 19kg / 15 l  középzöld</t>
  </si>
  <si>
    <t>Akropol 19kg / 15 l  okker</t>
  </si>
  <si>
    <t>Akropol 19kg / 15 l  piros</t>
  </si>
  <si>
    <t>Akropol 19kg / 15 l  sárga</t>
  </si>
  <si>
    <t>Akropol 19kg / 15 l  sötétszürke</t>
  </si>
  <si>
    <t>Akropol 19kg / 15 l  sötétbarna</t>
  </si>
  <si>
    <t>Akropol 19kg / 15 l  világosszürke</t>
  </si>
  <si>
    <t>Akropol 19kg / 15 l  világoszöld</t>
  </si>
  <si>
    <t>Akropol 19kg / 15 l  vörös</t>
  </si>
  <si>
    <t>Akropol 2 kg / 1,6 l  beige</t>
  </si>
  <si>
    <t>Akropol 2 kg / 1,6 l  fehér</t>
  </si>
  <si>
    <t>Akropol 2 kg / 1,6 l  fekete</t>
  </si>
  <si>
    <t>Akropol 2 kg / 1,6 l  középzöld</t>
  </si>
  <si>
    <t>Akropol 2 kg / 1,6 l  középbarna</t>
  </si>
  <si>
    <t>Akropol 2 kg / 1,6 l  középkék</t>
  </si>
  <si>
    <t>Akropol 2 kg / 1,6 l  okker</t>
  </si>
  <si>
    <t>Akropol 2 kg / 1,6 l  piros</t>
  </si>
  <si>
    <t>Akropol 2 kg / 1,6 l  sárga</t>
  </si>
  <si>
    <t>Akropol 2 kg / 1,6 l  sötétszürke</t>
  </si>
  <si>
    <t>Akropol 2 kg / 1,6 l  sötétbarna</t>
  </si>
  <si>
    <t>Akropol 2 kg / 1,6 l  világosszürke</t>
  </si>
  <si>
    <t>Akropol 2 kg / 1,6 l  világoszöld</t>
  </si>
  <si>
    <t>Akropol 2 kg / 1,6 l  vörös</t>
  </si>
  <si>
    <t xml:space="preserve">Akropol 2 kg / 1,6 l antracitszürke RAL 7016 </t>
  </si>
  <si>
    <t>Akropol 5 kg / 4 l  beige</t>
  </si>
  <si>
    <t>Akropol 5 kg / 4 l  fehér</t>
  </si>
  <si>
    <t>Akropol 5 kg / 4 l  fekete</t>
  </si>
  <si>
    <t>Akropol 5 kg / 4 l  középzöld</t>
  </si>
  <si>
    <t>Akropol 5 kg / 4 l  középbarna</t>
  </si>
  <si>
    <t>Akropol 5 kg / 4 l  középkék</t>
  </si>
  <si>
    <t>Akropol 5 kg / 4 l  okker</t>
  </si>
  <si>
    <t>Akropol 5 kg / 4 l  piros</t>
  </si>
  <si>
    <t>Akropol 5 kg / 4 l  sárga</t>
  </si>
  <si>
    <t>Akropol 5 kg / 4 l  sötétszürke</t>
  </si>
  <si>
    <t>Akropol 5 kg / 4 l  sötétbarna</t>
  </si>
  <si>
    <t>Akropol 5 kg / 4 l  világosszürke</t>
  </si>
  <si>
    <t>Akropol 5 kg / 4 l  világoszöld</t>
  </si>
  <si>
    <t>Akropol 5 kg / 4 l  vörös</t>
  </si>
  <si>
    <t>Akropol 5 kg / 4 l antracitszürke RAL 7016</t>
  </si>
  <si>
    <t>akropon</t>
  </si>
  <si>
    <t>AkroPON alapozó 1 l</t>
  </si>
  <si>
    <t>AkroPON alapozó 5 l</t>
  </si>
  <si>
    <t>AkroPon flexibilis padlófesték 15l fehér</t>
  </si>
  <si>
    <t>AkroPon flexibilis padlófesték 15l fekete</t>
  </si>
  <si>
    <t>AkroPon flexibilis padlófesték 15l sötétszürke</t>
  </si>
  <si>
    <t>AkroPon flexibilis padlófesték 15l világosszürke</t>
  </si>
  <si>
    <t>AkroPon flexibilis padlófesték 1l bézs</t>
  </si>
  <si>
    <t xml:space="preserve">AkroPon flexibilis padlófesték 1l fehér </t>
  </si>
  <si>
    <t>AkroPon flexibilis padlófesték 1l fekete</t>
  </si>
  <si>
    <t>AkroPon flexibilis padlófesték 1l középbarna</t>
  </si>
  <si>
    <t xml:space="preserve">AkroPon flexibilis padlófesték 1l középkék </t>
  </si>
  <si>
    <t>AkroPon flexibilis padlófesték 1l középzöld</t>
  </si>
  <si>
    <t>AkroPon flexibilis padlófesték 1l okker</t>
  </si>
  <si>
    <t>AkroPon flexibilis padlófesték 1l piros</t>
  </si>
  <si>
    <t>AkroPon flexibilis padlófesték 1l sárga</t>
  </si>
  <si>
    <t>AkroPon flexibilis padlófesték 1l sötétbarna</t>
  </si>
  <si>
    <t>AkroPon flexibilis padlófesték 1l sötétszürke</t>
  </si>
  <si>
    <t>AkroPon flexibilis padlófesték 1l világosszürke</t>
  </si>
  <si>
    <t>AkroPon flexibilis padlófesték 1l világoszöld</t>
  </si>
  <si>
    <t>AkroPon flexibilis padlófesték 1l vörös</t>
  </si>
  <si>
    <t>AkroPon flexibilis padlófesték 4l bézs</t>
  </si>
  <si>
    <t>AkroPon flexibilis padlófesték 4l fehér</t>
  </si>
  <si>
    <t>AkroPon flexibilis padlófesték 4l fekete</t>
  </si>
  <si>
    <t>AkroPon flexibilis padlófesték 4l középbarna</t>
  </si>
  <si>
    <t xml:space="preserve">AkroPon flexibilis padlófesték 4l középkék </t>
  </si>
  <si>
    <t>AkroPon flexibilis padlófesték 4l középzöld</t>
  </si>
  <si>
    <t>AkroPon flexibilis padlófesték 4l okker</t>
  </si>
  <si>
    <t>AkroPon flexibilis padlófesték 4l piros</t>
  </si>
  <si>
    <t>AkroPon flexibilis padlófesték 4l sárga</t>
  </si>
  <si>
    <t>AkroPon flexibilis padlófesték 4l sötétbarna</t>
  </si>
  <si>
    <t>AkroPon flexibilis padlófesték 4l sötétszürke</t>
  </si>
  <si>
    <t>AkroPon flexibilis padlófesték 4l világosszürke</t>
  </si>
  <si>
    <t>AkroPon flexibilis padlófesték 4l világoszöld</t>
  </si>
  <si>
    <t>AkroPon flexibilis padlófesték 4l vörös</t>
  </si>
  <si>
    <t>antigraffiti</t>
  </si>
  <si>
    <t>Antigraffiti impregnáló 5 l</t>
  </si>
  <si>
    <t>5991433995009</t>
  </si>
  <si>
    <t>autotil</t>
  </si>
  <si>
    <t>Autotil alvázvédő  1 l</t>
  </si>
  <si>
    <t>5991433977005</t>
  </si>
  <si>
    <t>Autotil alvázvédő 4 l</t>
  </si>
  <si>
    <t>5991433976008</t>
  </si>
  <si>
    <t>barra</t>
  </si>
  <si>
    <t>Barra emulzió 5 kg</t>
  </si>
  <si>
    <t>Barra Frost /t</t>
  </si>
  <si>
    <t>Barra Frost 12 kg</t>
  </si>
  <si>
    <t>Barra Frost 6 kg</t>
  </si>
  <si>
    <t>Barra Frost 60 kg</t>
  </si>
  <si>
    <t>betonlakk</t>
  </si>
  <si>
    <t>Betonlakk 1 l</t>
  </si>
  <si>
    <t>Betonlakk 5 l</t>
  </si>
  <si>
    <t>biokill</t>
  </si>
  <si>
    <t>BIOKILL micro-fast 375 ml szorófejes</t>
  </si>
  <si>
    <t>5997593100048</t>
  </si>
  <si>
    <t xml:space="preserve">BIOKILL micro-fast 5 l </t>
  </si>
  <si>
    <t>BIOKILL original plus 500ml szorófejes</t>
  </si>
  <si>
    <t>5997593100017</t>
  </si>
  <si>
    <t>BIOKILL original plusz 200 ml szorófejes</t>
  </si>
  <si>
    <t>5997593100024</t>
  </si>
  <si>
    <t xml:space="preserve">BIOKILL original plusz 5 l </t>
  </si>
  <si>
    <t>BIOKILL original plusz 500 ml utántöltő</t>
  </si>
  <si>
    <t>5997593100031</t>
  </si>
  <si>
    <t>bitugel</t>
  </si>
  <si>
    <t>Bitugél N 18 kg</t>
  </si>
  <si>
    <t>Bitugél N 4 kg</t>
  </si>
  <si>
    <t>bornit</t>
  </si>
  <si>
    <t>Bornit Alu-Tape aluminium 10cmx10m</t>
  </si>
  <si>
    <t>Bornit Alu-Tape ólom 10cmx10m</t>
  </si>
  <si>
    <t>Bornit Alu-Tape réz 10cmx10m</t>
  </si>
  <si>
    <t>Bornit BitumenLatex Super UV 25 l</t>
  </si>
  <si>
    <t>Bornit BitumenLatex Super UV 5 l</t>
  </si>
  <si>
    <t>Bornit H 25 l</t>
  </si>
  <si>
    <t>Bornit H 5 l</t>
  </si>
  <si>
    <t>Bornit Kaltspachtel 12 Kg</t>
  </si>
  <si>
    <t>Bornit Kaltspachtel 2,5 Kg</t>
  </si>
  <si>
    <t>Bornit Profidicht 1 K Fix 32 l</t>
  </si>
  <si>
    <t>Bornit S 25 l</t>
  </si>
  <si>
    <t>Bornit S 5 l</t>
  </si>
  <si>
    <t>Bornit TopUV 25 l</t>
  </si>
  <si>
    <t>Bornit TopUV 5 l</t>
  </si>
  <si>
    <t>Cementfátyolt eltávolító 0,5 l</t>
  </si>
  <si>
    <t>5997000706306</t>
  </si>
  <si>
    <t>Csempefesték beige 0,66 l</t>
  </si>
  <si>
    <t>Csempefesték fehér 0,66 l</t>
  </si>
  <si>
    <t>Csempefesték sötétszürke 0,66 l</t>
  </si>
  <si>
    <t>Csempefesték világosszürke 0,66 l</t>
  </si>
  <si>
    <t>diszlazur</t>
  </si>
  <si>
    <t>Diszlazur alapozó 0,75 l</t>
  </si>
  <si>
    <t xml:space="preserve">Diszlazúr alapozó 2,5 l </t>
  </si>
  <si>
    <t>Diszlazur alapozó 50 l</t>
  </si>
  <si>
    <t>Diszlazur angolzöld 0,75 l</t>
  </si>
  <si>
    <t>Diszlazur angolzöld 2,5 l</t>
  </si>
  <si>
    <t xml:space="preserve">Diszlazur aranysárga 0,75 l </t>
  </si>
  <si>
    <t xml:space="preserve">Diszlazur aranysárga 2,5 l </t>
  </si>
  <si>
    <t xml:space="preserve">Diszlazur aranysárga 50 l </t>
  </si>
  <si>
    <t xml:space="preserve">Diszlazur dió 0,75 l </t>
  </si>
  <si>
    <t xml:space="preserve">Diszlazur dió 2,5 l </t>
  </si>
  <si>
    <t xml:space="preserve">Diszlazur ébenfekete 0,75 l </t>
  </si>
  <si>
    <t xml:space="preserve">Diszlazur ébenfekete 2,5 l </t>
  </si>
  <si>
    <t xml:space="preserve">Diszlazur fehér 0,75 l </t>
  </si>
  <si>
    <t xml:space="preserve">Diszlazur fehér 2,5 l </t>
  </si>
  <si>
    <t xml:space="preserve">Diszlazur fenyőzöld 0,75 l </t>
  </si>
  <si>
    <t xml:space="preserve">Diszlazur fenyőzöld 2,5 l </t>
  </si>
  <si>
    <t xml:space="preserve">Diszlazur fenyőzöld 50 l </t>
  </si>
  <si>
    <t>Diszlazur galambszürke 0,75 l</t>
  </si>
  <si>
    <t>Diszlazur galambszürke 2,5 l</t>
  </si>
  <si>
    <t>Diszlazur gesztenye 0,75 l</t>
  </si>
  <si>
    <t>Diszlazur gesztenye 2,5 l</t>
  </si>
  <si>
    <t>Diszlazur gesztenye 5 l</t>
  </si>
  <si>
    <t xml:space="preserve">Diszlazur gesztenye 50 l </t>
  </si>
  <si>
    <t>Diszlazur kék 0,75 l</t>
  </si>
  <si>
    <t>Diszlazur kék 2,5 l</t>
  </si>
  <si>
    <t xml:space="preserve">Diszlazur kukorica sárga 0,75 l </t>
  </si>
  <si>
    <t>Diszlazur kukorica sárga 2,5 l</t>
  </si>
  <si>
    <t xml:space="preserve">Diszlazur kukorica sárga 50 l </t>
  </si>
  <si>
    <t>Diszlazur mahagóni 0,75 l</t>
  </si>
  <si>
    <t>Diszlazur mahagóni 2,5 l</t>
  </si>
  <si>
    <t>Diszlazur mahagóni 5 l</t>
  </si>
  <si>
    <t>Diszlazur mahagóni 50 l</t>
  </si>
  <si>
    <t>Diszlazur mandula/cseresznye 0,75 l</t>
  </si>
  <si>
    <t>Diszlazur mandula/cseresznye 2,5 l</t>
  </si>
  <si>
    <t>Diszlazur mandula/cseresznye 5 l</t>
  </si>
  <si>
    <t xml:space="preserve">Diszlazur meggybordó 0,75 l </t>
  </si>
  <si>
    <t>Diszlazur meggybordó 2,5 l</t>
  </si>
  <si>
    <t xml:space="preserve">Diszlazur mohazöld 0,75 l </t>
  </si>
  <si>
    <t>Diszlazur mohazöld 2,5 l</t>
  </si>
  <si>
    <t xml:space="preserve">Diszlazur olajkőris 0,75 l </t>
  </si>
  <si>
    <t xml:space="preserve">Diszlazur olajkőris 2,5 l </t>
  </si>
  <si>
    <t xml:space="preserve">Diszlazur paliszander 0,75 l </t>
  </si>
  <si>
    <t xml:space="preserve">Diszlazur paliszander 2,5 l </t>
  </si>
  <si>
    <t xml:space="preserve">Diszlazur paliszander 50 l </t>
  </si>
  <si>
    <t xml:space="preserve">Diszlazur színtelen 0,75 l </t>
  </si>
  <si>
    <t xml:space="preserve">Diszlazur színtelen 2,5 l </t>
  </si>
  <si>
    <t xml:space="preserve">Diszlazur színtelen 5 l </t>
  </si>
  <si>
    <t>Diszlazur színtelen 50 l</t>
  </si>
  <si>
    <t xml:space="preserve">Diszlazur teak 0,75 l </t>
  </si>
  <si>
    <t>Diszlazur teak 2,5 l</t>
  </si>
  <si>
    <t>Diszlazur teak 5 l</t>
  </si>
  <si>
    <t>Diszlazur teak 50 l</t>
  </si>
  <si>
    <t>Diszlazur tölgy 0,75 l</t>
  </si>
  <si>
    <t xml:space="preserve">Diszlazur tölgy 2,5 l </t>
  </si>
  <si>
    <t xml:space="preserve">Diszlazur tölgy 5 l </t>
  </si>
  <si>
    <t xml:space="preserve">Diszlazur tölgy 50 l </t>
  </si>
  <si>
    <t>Diszlazur vintage kék 0,75 l</t>
  </si>
  <si>
    <t>Diszlazur vintage kék 2,5 l</t>
  </si>
  <si>
    <t>Diszlazur vulkánszürke 0,75 l</t>
  </si>
  <si>
    <t>Diszlazur vulkánszürke 2,5 l</t>
  </si>
  <si>
    <t>eco</t>
  </si>
  <si>
    <t>ECO tapétaragasztó 125 g</t>
  </si>
  <si>
    <t>5991432978003</t>
  </si>
  <si>
    <t>ECO tapétaragasztó 500 g</t>
  </si>
  <si>
    <t>5991432977006</t>
  </si>
  <si>
    <t>epokoll</t>
  </si>
  <si>
    <t>Epokoll EC fehér 5 l</t>
  </si>
  <si>
    <t>Epokoll EC kék 5 l</t>
  </si>
  <si>
    <t>Epokoll EC okker 5 l</t>
  </si>
  <si>
    <t xml:space="preserve">Epokoll EC szürke 5 l </t>
  </si>
  <si>
    <t xml:space="preserve">Epokoll EC zöld 5 l </t>
  </si>
  <si>
    <t>Epokoll fehér 2,5+2,5 kg</t>
  </si>
  <si>
    <t>Epokoll fehér 25+25 kg</t>
  </si>
  <si>
    <t>Epokoll natúr 2,5+2,5 kg</t>
  </si>
  <si>
    <t>Epokoll natúr 25+25 kg</t>
  </si>
  <si>
    <t>Epokoll sárga 2,5+2,5 kg</t>
  </si>
  <si>
    <t>Epokoll sárga 25+25 kg</t>
  </si>
  <si>
    <t xml:space="preserve">Epokoll szürke 2,5+2,5 kg </t>
  </si>
  <si>
    <t xml:space="preserve">Epokoll szürke 25+25 kg </t>
  </si>
  <si>
    <t>vizkooldo</t>
  </si>
  <si>
    <t>Express vízkőoldó 1 l</t>
  </si>
  <si>
    <t>5991437237006</t>
  </si>
  <si>
    <t>ezusttisztito</t>
  </si>
  <si>
    <t>Ezüst és réztisztító paszta 250 ml</t>
  </si>
  <si>
    <t>5991437145004</t>
  </si>
  <si>
    <t>Ezüsttisztító folyadék 250 ml</t>
  </si>
  <si>
    <t>5991437135005</t>
  </si>
  <si>
    <t>falon</t>
  </si>
  <si>
    <t xml:space="preserve">Falon porglett vastag 25 kg </t>
  </si>
  <si>
    <t xml:space="preserve">Falon porglett vastag 5 kg </t>
  </si>
  <si>
    <t>Falon porglett vékony 20 kg</t>
  </si>
  <si>
    <t>ferfix</t>
  </si>
  <si>
    <t>Ferfix univ önfényező padlóápolószer 500 ml</t>
  </si>
  <si>
    <t>5991437038009</t>
  </si>
  <si>
    <t>ferrobond</t>
  </si>
  <si>
    <t>Ferrobond Gél cseppmentes pillanatragasztó 21 g</t>
  </si>
  <si>
    <t>5991432987005</t>
  </si>
  <si>
    <t>Ferrobond Gél cseppmentes pillanatragasztó 3 g</t>
  </si>
  <si>
    <t>5991432986008</t>
  </si>
  <si>
    <t>Ferrobond univerzális pillanatragasztó 21 g</t>
  </si>
  <si>
    <t>5991432997004</t>
  </si>
  <si>
    <t>Ferrobond univerzális pillanatragasztó 3 g</t>
  </si>
  <si>
    <t>5991432999008</t>
  </si>
  <si>
    <t>50/15</t>
  </si>
  <si>
    <t>600/675</t>
  </si>
  <si>
    <t>surolopor</t>
  </si>
  <si>
    <t>Ferrokémia Surolópor  750 g</t>
  </si>
  <si>
    <t>5991437116004</t>
  </si>
  <si>
    <t>ferrolux</t>
  </si>
  <si>
    <t>Ferrolux WC tisztitószer 750 ml</t>
  </si>
  <si>
    <t>5991437057000</t>
  </si>
  <si>
    <t>ferropassit</t>
  </si>
  <si>
    <t>Ferropassit rozsdaátalakitó 1000 ml</t>
  </si>
  <si>
    <t>5991433967006</t>
  </si>
  <si>
    <t>Ferropassit rozsdaátalakitó 5 l</t>
  </si>
  <si>
    <t>5991433965002</t>
  </si>
  <si>
    <t>fix-el</t>
  </si>
  <si>
    <t>Fix-el  padlóápoló eltávolitószer 500 ml</t>
  </si>
  <si>
    <t>5991437077008</t>
  </si>
  <si>
    <t>göngyöleg: 1000l tartály</t>
  </si>
  <si>
    <t>göngyöleg: 50l fehér ballon</t>
  </si>
  <si>
    <t>göngyöleg: 50l fekete ballon</t>
  </si>
  <si>
    <t>göngyöleg: 600l konténer</t>
  </si>
  <si>
    <t>göngyöleg: EU raklap használt</t>
  </si>
  <si>
    <t>göngyöleg: EU raklap magasító használt</t>
  </si>
  <si>
    <t>Hidegaszfalt 25 kg</t>
  </si>
  <si>
    <t>homlokzatfestek</t>
  </si>
  <si>
    <t>Homlokzatfesték 14 l</t>
  </si>
  <si>
    <t>Homlokzatfesték 4 l</t>
  </si>
  <si>
    <t>jazmin</t>
  </si>
  <si>
    <t>Jázmin általános tisztitószer 5 l</t>
  </si>
  <si>
    <t>5991437015000</t>
  </si>
  <si>
    <t>Jázmin általános tisztitószer 500 ml szorófejes</t>
  </si>
  <si>
    <t>5997000701899</t>
  </si>
  <si>
    <t>kalidur</t>
  </si>
  <si>
    <t>Kalcidur koncentrátum /t</t>
  </si>
  <si>
    <t>Kalcidur koncentrátum 1 l</t>
  </si>
  <si>
    <t xml:space="preserve">Kalcidur koncentrátum 12 kg </t>
  </si>
  <si>
    <t>Kalcidur koncentrátum 6 kg</t>
  </si>
  <si>
    <t xml:space="preserve">Kalcidur koncentrátum 60 kg </t>
  </si>
  <si>
    <t>kemikal-oko</t>
  </si>
  <si>
    <t>Kemikál ÖKO 14 l kültéri mészfesték</t>
  </si>
  <si>
    <t>Kemikál ÖKO 5 l kültéri mészfesték</t>
  </si>
  <si>
    <t>Kéregerősítő padlóbevonat 25 kg</t>
  </si>
  <si>
    <t>Kerítéslazúr 10l cseresznye</t>
  </si>
  <si>
    <t>Kerítéslazúr 10l dió</t>
  </si>
  <si>
    <t>Kerítéslazúr 10l mahagóni</t>
  </si>
  <si>
    <t>Kerítéslazúr 10l oregoni fenyő</t>
  </si>
  <si>
    <t>Kerítéslazúr 10l tölgy</t>
  </si>
  <si>
    <t>Kerítéslazúr 5l cseresznye</t>
  </si>
  <si>
    <t>Kerítéslazúr 5l dió</t>
  </si>
  <si>
    <t>Kerítéslazúr 5l mahagóni</t>
  </si>
  <si>
    <t>Kerítéslazúr 5l oregoni fenyő</t>
  </si>
  <si>
    <t>Kerítéslazúr 5l tölgy</t>
  </si>
  <si>
    <t>kész glett</t>
  </si>
  <si>
    <t>Kész glett 1,5 kg</t>
  </si>
  <si>
    <t>Kész glett 5 kg</t>
  </si>
  <si>
    <t>korant</t>
  </si>
  <si>
    <t>Korant rozsdaátalakitó festék 5 l</t>
  </si>
  <si>
    <t>5991433985000</t>
  </si>
  <si>
    <t xml:space="preserve">Korant rozsdaátalakitó festék 500 ml </t>
  </si>
  <si>
    <t>5991433988001</t>
  </si>
  <si>
    <t>kobalzsam</t>
  </si>
  <si>
    <t xml:space="preserve">Kőbalzsam 1 l </t>
  </si>
  <si>
    <t xml:space="preserve">Kőbalzsam 5 l </t>
  </si>
  <si>
    <t>lefolyotisztito</t>
  </si>
  <si>
    <t>Lefolyótisztitó gél 1000 ml</t>
  </si>
  <si>
    <t>5991437096009</t>
  </si>
  <si>
    <t>mester</t>
  </si>
  <si>
    <t>Mester szigetelősó 0,5kg</t>
  </si>
  <si>
    <t>mestervakolat</t>
  </si>
  <si>
    <t>Mester szilikonvakolat K1,5F 25 kg</t>
  </si>
  <si>
    <t>mesteralapozo</t>
  </si>
  <si>
    <t>Mesteralapozó 1:4 - univerzális mélyalapozó 1 l</t>
  </si>
  <si>
    <t>Mesteralapozó 1:4 - univerzális mélyalapozó 5 l</t>
  </si>
  <si>
    <t>Mesterfesték - beltéri falfesték 14 l</t>
  </si>
  <si>
    <t>Mesterfesték - beltéri falfesték 5 l</t>
  </si>
  <si>
    <t>Mesterfesték GOLD 14 l</t>
  </si>
  <si>
    <t>Mestervakolat - akril hengervakolat alapozó 15 kg</t>
  </si>
  <si>
    <t>Mestervakolat -  D 2 F akril nemesvakolat 25 kg</t>
  </si>
  <si>
    <t>Mestervakolat -  D 2 N akril nemesvakolat 25 kg</t>
  </si>
  <si>
    <t>Mestervakolat -  K 1.5 N akril nemesvakolat 25 kg</t>
  </si>
  <si>
    <t>Mestervakolat - K 1.5 F akril nemesvakolat 25 kg</t>
  </si>
  <si>
    <t>meszpotlo</t>
  </si>
  <si>
    <t xml:space="preserve">Mészpótló 1 l </t>
  </si>
  <si>
    <t>EUH210;EUH212</t>
  </si>
  <si>
    <t xml:space="preserve">Mészpótló 5 l </t>
  </si>
  <si>
    <t>mikroszil</t>
  </si>
  <si>
    <t>Mikroszil T 10 kg</t>
  </si>
  <si>
    <t>Mikroszil T 20 kg</t>
  </si>
  <si>
    <t>novepox</t>
  </si>
  <si>
    <t xml:space="preserve">Novepox EP-3K „A+B” 12,5 kg </t>
  </si>
  <si>
    <t xml:space="preserve">Novepox EP-3K „A+B” 25 kg </t>
  </si>
  <si>
    <t xml:space="preserve">Novepox EP-3K „C” 1001 beige 25 kg </t>
  </si>
  <si>
    <t xml:space="preserve">Novepox EP-3K „C” 1002 homoksárga 25 kg </t>
  </si>
  <si>
    <t xml:space="preserve">Novepox EP-3K „C” 6019 világos zöld 25 kg </t>
  </si>
  <si>
    <t>EUH211</t>
  </si>
  <si>
    <t xml:space="preserve">Novepox EP-3K „C” 6021 zöld 25 kg </t>
  </si>
  <si>
    <t xml:space="preserve">Novepox EP-3K „C” 7023 szürke 25 kg </t>
  </si>
  <si>
    <t xml:space="preserve">Novepox EP-3K „C” 7030 kőszürke 25 kg </t>
  </si>
  <si>
    <t xml:space="preserve">Novepox EP-3K „C” 7032 kovaszürke 25 kg </t>
  </si>
  <si>
    <t xml:space="preserve">Novepox EP-3K „C” 9003 fehér 25 kg </t>
  </si>
  <si>
    <t>EUH</t>
  </si>
  <si>
    <t xml:space="preserve">Novepox VA 13 5+15 kg </t>
  </si>
  <si>
    <t xml:space="preserve">Novepox VA-13 fehér 5+15 kg </t>
  </si>
  <si>
    <t xml:space="preserve">Novepox VA-13 zöld 5+15 kg </t>
  </si>
  <si>
    <t>padlodur</t>
  </si>
  <si>
    <t>Padlódur natúr 25 kg</t>
  </si>
  <si>
    <t>Padlódur okker 25 kg</t>
  </si>
  <si>
    <t xml:space="preserve">Padlódur szürke 25 kg </t>
  </si>
  <si>
    <t>Padlódur vörös 25 kg</t>
  </si>
  <si>
    <t>Padlódur zöld 25 kg</t>
  </si>
  <si>
    <t>Párazáró, kipárolgásgátló szer 5l</t>
  </si>
  <si>
    <t>pietrepox</t>
  </si>
  <si>
    <t>Pietrepox ER-21 30+15 kg</t>
  </si>
  <si>
    <t>Pietrepox ER-21 60+30 kg</t>
  </si>
  <si>
    <t>Pietrepox ER-21 fehér 30+15 kg</t>
  </si>
  <si>
    <t>Pietrepox ER-21 fehér 60+30 kg</t>
  </si>
  <si>
    <t>Pietrepox ER-21 sárga 30+15 kg</t>
  </si>
  <si>
    <t>Pietrepox ER-21 sárga 60+30 kg</t>
  </si>
  <si>
    <t>plastol</t>
  </si>
  <si>
    <t>K131300</t>
  </si>
  <si>
    <t xml:space="preserve">Plastol NAC 50 kg </t>
  </si>
  <si>
    <t>K131600</t>
  </si>
  <si>
    <t>Plastol NAC 6 kg</t>
  </si>
  <si>
    <t>polisztirol</t>
  </si>
  <si>
    <t>Polisztirol ragasztó 1,5kg</t>
  </si>
  <si>
    <t>Polisztirol ragasztó 4kg</t>
  </si>
  <si>
    <t>prekal</t>
  </si>
  <si>
    <t>Prekál S 5 l</t>
  </si>
  <si>
    <t>Prekál ZS 5 l</t>
  </si>
  <si>
    <t>premium</t>
  </si>
  <si>
    <t>Prémium - beltéri falfesték 15 l</t>
  </si>
  <si>
    <t>Prémium - beltéri falfesték 5 l</t>
  </si>
  <si>
    <t>Prémium festék GOLD 15 l</t>
  </si>
  <si>
    <t>proakril</t>
  </si>
  <si>
    <t>ProAkril - Mix (homlokzatfesték) 10 l</t>
  </si>
  <si>
    <t>ProAkril - Mix (homlokzatfesték) 5 l</t>
  </si>
  <si>
    <t>ProAkril – homlokzatfesték 15 l</t>
  </si>
  <si>
    <t>ProAkril – homlokzatfesték 5 l</t>
  </si>
  <si>
    <t>projekt-csemperagaszto</t>
  </si>
  <si>
    <t>Projekt csemperagasztó 25 kg</t>
  </si>
  <si>
    <t>projekt-special</t>
  </si>
  <si>
    <t>Projekt F Speciál 25 kg</t>
  </si>
  <si>
    <t>projekt-thermo</t>
  </si>
  <si>
    <t>Projekt Thermo 25 kg</t>
  </si>
  <si>
    <t>Projekt Thermo EASY 25 kg</t>
  </si>
  <si>
    <t>pvc 6</t>
  </si>
  <si>
    <t>PVC 6+ müanyagpadló ragasztó 1 l</t>
  </si>
  <si>
    <t>5991432968004</t>
  </si>
  <si>
    <t>PVC 6+ müanyagpadló ragasztó 250 g</t>
  </si>
  <si>
    <t>resolit</t>
  </si>
  <si>
    <t>Resolit KM-257 25 kg</t>
  </si>
  <si>
    <t>RO75 0,5 l</t>
  </si>
  <si>
    <t>5991433948005</t>
  </si>
  <si>
    <t>RO75 1 l</t>
  </si>
  <si>
    <t>5991433947008</t>
  </si>
  <si>
    <t>RO75 5 l</t>
  </si>
  <si>
    <t>5991433945004</t>
  </si>
  <si>
    <t>Salétrom- és sókivirágzás eltávolító 0,5 l</t>
  </si>
  <si>
    <t>5991437198000</t>
  </si>
  <si>
    <t>silodent</t>
  </si>
  <si>
    <t>Silodent fogászati lenyomatanyag garnitura 1 karton</t>
  </si>
  <si>
    <t>5991438985005</t>
  </si>
  <si>
    <t>Silodent garnitúra, szilikongumi lenyomatanyag</t>
  </si>
  <si>
    <t>Silodent katalizátor 10 g</t>
  </si>
  <si>
    <t>5991438975006</t>
  </si>
  <si>
    <t>soriflex</t>
  </si>
  <si>
    <t>Soriflex 1 K 12 kg</t>
  </si>
  <si>
    <t>Soriflex 1 K 25 kg</t>
  </si>
  <si>
    <t>Soriflex 1 K 6 kg</t>
  </si>
  <si>
    <t>Soriflex 1K 1,5kg</t>
  </si>
  <si>
    <t>Soriflex 2 K 1+4 kg</t>
  </si>
  <si>
    <t>Soriflex 2 K 20+5 kg</t>
  </si>
  <si>
    <t>Soriflex Hajlaterősítő szalag 10 m</t>
  </si>
  <si>
    <t>Soriflex Hajlaterősítő szalag 50 m</t>
  </si>
  <si>
    <t>soriplan</t>
  </si>
  <si>
    <t xml:space="preserve">Soriplan BJ-2 (alapozó) 20 kg </t>
  </si>
  <si>
    <t>Soriplan BJ-2 (alapozó) 4 kg</t>
  </si>
  <si>
    <t xml:space="preserve">Soriplan BJ-3 (durva) 25 kg </t>
  </si>
  <si>
    <t xml:space="preserve">Soriplan BJ-4 (közepes) 25 kg </t>
  </si>
  <si>
    <t>Soriplan BJ-4 (közepes) 5 kg</t>
  </si>
  <si>
    <t>Soriplan BJ-5 25kg</t>
  </si>
  <si>
    <t xml:space="preserve">Soriplan Poro 25 kg </t>
  </si>
  <si>
    <t>Soriplan Rapid 20 kg</t>
  </si>
  <si>
    <t xml:space="preserve">Soriplan Rapid 4 kg </t>
  </si>
  <si>
    <t>soripon</t>
  </si>
  <si>
    <t xml:space="preserve">Soripon 25 kg </t>
  </si>
  <si>
    <t>Soripon alapozó 1 l</t>
  </si>
  <si>
    <t>Soripon alapozó 10 l</t>
  </si>
  <si>
    <t>Soripon alapozó 5 l</t>
  </si>
  <si>
    <t xml:space="preserve">Soripon Expressz 25 kg </t>
  </si>
  <si>
    <t>soriszil</t>
  </si>
  <si>
    <t>Soriszil alapozó 10 l</t>
  </si>
  <si>
    <t xml:space="preserve">Soriszil extra fehér (100) 18 l </t>
  </si>
  <si>
    <t xml:space="preserve">Soriszil extra fehér (100) 4 l </t>
  </si>
  <si>
    <t xml:space="preserve">Soriszil keverő fehér (200) 18 l </t>
  </si>
  <si>
    <t xml:space="preserve">Soriszil keverő fehér (200) 4 l </t>
  </si>
  <si>
    <t>soriton</t>
  </si>
  <si>
    <t xml:space="preserve">Soriton F 25 kg </t>
  </si>
  <si>
    <t>Soriton F 5 kg</t>
  </si>
  <si>
    <t>Soriton F EASY 25 kg</t>
  </si>
  <si>
    <t xml:space="preserve">Soriton F fehér 25 kg </t>
  </si>
  <si>
    <t>Soritn S1 25 kg</t>
  </si>
  <si>
    <t xml:space="preserve">Soriton HL (hőszig.lapragasztó) 25 kg </t>
  </si>
  <si>
    <t xml:space="preserve">Soriton Plus 2 kg </t>
  </si>
  <si>
    <t>Soriton Plus 25 kg</t>
  </si>
  <si>
    <t xml:space="preserve">Soriton Plus 5 kg </t>
  </si>
  <si>
    <t>stopso</t>
  </si>
  <si>
    <t xml:space="preserve">Stopsó 1 l </t>
  </si>
  <si>
    <t>szilikofob</t>
  </si>
  <si>
    <t xml:space="preserve">Szilikofób Anhydró 18 kg </t>
  </si>
  <si>
    <t xml:space="preserve">Szilikofób Anhydró 40 kg </t>
  </si>
  <si>
    <t xml:space="preserve">Szilikofób Injekt 20 kg </t>
  </si>
  <si>
    <t xml:space="preserve">Szilikofób W-190 4 kg </t>
  </si>
  <si>
    <t>Szilikofób W-190 40 kg</t>
  </si>
  <si>
    <t xml:space="preserve">Szilikofób W-190 8 kg </t>
  </si>
  <si>
    <t>Tapadóhíd 1,5 kg</t>
  </si>
  <si>
    <t>Tapadóhíd 15 kg</t>
  </si>
  <si>
    <t>Tapadóhíd 5 kg</t>
  </si>
  <si>
    <t>technokol</t>
  </si>
  <si>
    <t>Technokol  Rapid univerzális gyorsragasztó 60 g</t>
  </si>
  <si>
    <t>5991432956001</t>
  </si>
  <si>
    <t>Technokol Rapid univerzális gyorsragsztó 35 g</t>
  </si>
  <si>
    <t>5991432957008</t>
  </si>
  <si>
    <t>terko</t>
  </si>
  <si>
    <t>Térkő- és homlokzattisztító 0,5 l</t>
  </si>
  <si>
    <t>Térkő- és homlokzattisztító 5 l</t>
  </si>
  <si>
    <t xml:space="preserve">tetol </t>
  </si>
  <si>
    <t>Tetol FB oldat sárga 10 l</t>
  </si>
  <si>
    <t>Tetol FB oldat sárga 50 l</t>
  </si>
  <si>
    <t>tetol</t>
  </si>
  <si>
    <t>Tetol FB oldat színtelen 10 l</t>
  </si>
  <si>
    <t>Tetol FB oldat színtelen 50 l</t>
  </si>
  <si>
    <t>Tetol FB oldat zöld 10 l</t>
  </si>
  <si>
    <t>Tetol FB oldat zöld 1000 l</t>
  </si>
  <si>
    <t>Tetol FB oldat zöld 50 l</t>
  </si>
  <si>
    <t>Tetol PLUSZ színtelen 1 l</t>
  </si>
  <si>
    <t>Tetol PLUSZ sárga 10 l</t>
  </si>
  <si>
    <t>Tetol PLUSZ sárga 5 l</t>
  </si>
  <si>
    <t xml:space="preserve">Tetol PLUSZ sárga 1 l </t>
  </si>
  <si>
    <t>Tetol Firestop színtelen 10 l</t>
  </si>
  <si>
    <t>Tetol Firestop színtelen 5 l</t>
  </si>
  <si>
    <t>Tetol Firestop színtelen 1 l</t>
  </si>
  <si>
    <t>Tetol Firestop zöld 10 l</t>
  </si>
  <si>
    <t>Tetol Firestop zöld 5 l</t>
  </si>
  <si>
    <t>Tetol Firestop zöld 1 l</t>
  </si>
  <si>
    <t>Tetol PLUSZ színtelen 10 l</t>
  </si>
  <si>
    <t>Tetol PLUSZ színtelen 5 l</t>
  </si>
  <si>
    <t>Tetol PLUSZ zöld 1 l</t>
  </si>
  <si>
    <t>Tetol PLUSZ zöld 10 l</t>
  </si>
  <si>
    <t>Tetol PLUSZ zöld 5 l</t>
  </si>
  <si>
    <t>Tetol PROFI zöld 10 l</t>
  </si>
  <si>
    <t>Tetol PROFI zöld 1000 l</t>
  </si>
  <si>
    <t>Tetol PROFI zöld 5 l</t>
  </si>
  <si>
    <t>Tetol PROFI zöld 50 l</t>
  </si>
  <si>
    <t>toscana-vakolat</t>
  </si>
  <si>
    <t>Toscana lábazati márvány vakolat kőőrl. acélszürke 2,8 kg</t>
  </si>
  <si>
    <t>Toscana lábazati márvány vakolat kőőrl. acélszürke 5,6 kg</t>
  </si>
  <si>
    <t>Toscana lábazati márvány vakolat kőőrl. dolomitfehér 2,8 kg</t>
  </si>
  <si>
    <t>Toscana lábazati márvány vakolat kőőrl. dolomitfehér 5,6 kg</t>
  </si>
  <si>
    <t>Toscana lábazati márvány vakolat kőőrl. fekete 2,8 kg</t>
  </si>
  <si>
    <t>Toscana lábazati márvány vakolat kőőrl. fekete 5,6 kg</t>
  </si>
  <si>
    <t>Toscana lábazati márvány vakolat kőőrl. korall 2,8 kg</t>
  </si>
  <si>
    <t>Toscana lábazati márvány vakolat kőőrl. korall 5,6 kg</t>
  </si>
  <si>
    <t>Toscana lábazati márvány vakolat kőőrl. márványfehér 2,8 kg</t>
  </si>
  <si>
    <t>Toscana lábazati márvány vakolat kőőrl. márványfehér 5,6 kg</t>
  </si>
  <si>
    <t>Toscana lábazati márvány vakolat kőőrl. mogyoró 2,8 kg</t>
  </si>
  <si>
    <t>Toscana lábazati márvány vakolat kőőrl. mogyoró 5,6 kg</t>
  </si>
  <si>
    <t>Toscana lábazati márvány vakolat kőőrl. őzbarna 2,8 kg</t>
  </si>
  <si>
    <t>Toscana lábazati márvány vakolat kőőrl. őzbarna 5,6 kg</t>
  </si>
  <si>
    <t>Toscana lábazati márvány vakolat kőőrl. sárga 2.8 kg</t>
  </si>
  <si>
    <t>Toscana lábazati márvány vakolat kőőrl. sárga 5,6 kg</t>
  </si>
  <si>
    <t>Toscana lábazati márvány vakolat kőőrl. szürke 2,8 kg</t>
  </si>
  <si>
    <t>Toscana lábazati márvány vakolat kőőrl. szürke 5,6 kg</t>
  </si>
  <si>
    <t>Toscana lábazati márvány vakolat kőőrl. zöld 2,8 kg</t>
  </si>
  <si>
    <t>Toscana lábazati márvány vakolat kőőrl. zöld 5,6 kg</t>
  </si>
  <si>
    <t>Toscana lábazati márvány vakolat kötőanyag 3,9 kg</t>
  </si>
  <si>
    <t>toscana-alapozo</t>
  </si>
  <si>
    <t>Toscana univerzális alapozó 1 l</t>
  </si>
  <si>
    <t>Toscana univerzális alapozó 5 l</t>
  </si>
  <si>
    <t>tricosal</t>
  </si>
  <si>
    <t>Tricosál S-III 12 kg</t>
  </si>
  <si>
    <t>Tricosal S-III 60 kg</t>
  </si>
  <si>
    <t>Új Technokol Rapid univerzális gyorsragasztó 35 g</t>
  </si>
  <si>
    <t>5991432947009</t>
  </si>
  <si>
    <t>Új Technokol Rapid univerzális gyorsragasztó 60 g</t>
  </si>
  <si>
    <t>5991432946002</t>
  </si>
  <si>
    <t>Üvegszövet-tapéta ragasztó 10 kg</t>
  </si>
  <si>
    <t>Üvegszövet-tapéta ragasztó 2 kg</t>
  </si>
  <si>
    <t>vdw</t>
  </si>
  <si>
    <t>VDW 104 5+2,5 kg</t>
  </si>
  <si>
    <t>vinilfix</t>
  </si>
  <si>
    <t>Vinilfix  kemény PVC csőragasztó 125 g szintelen</t>
  </si>
  <si>
    <t>5991432928008</t>
  </si>
  <si>
    <t>Vinilfix kemény PVC csőragasztó 1 kg szintelen</t>
  </si>
  <si>
    <t>5991432926004</t>
  </si>
  <si>
    <t>Vinilfix kemény PVC csőragasztó 25 kg szürke</t>
  </si>
  <si>
    <t>5991432934009</t>
  </si>
  <si>
    <t>Vinilfix kemény PVC csőragasztó 125 g orange</t>
  </si>
  <si>
    <t>5991432918009</t>
  </si>
  <si>
    <t>Vinilfix kemény PVC csőragasztó 125 g szürke</t>
  </si>
  <si>
    <t>5991432938007</t>
  </si>
  <si>
    <t>vizuveg-oldat</t>
  </si>
  <si>
    <t>Vízüveg oldat 35,7-38 1 l</t>
  </si>
  <si>
    <t>Vízüveg oldat 35,7-38 5l</t>
  </si>
  <si>
    <t xml:space="preserve">Vízüveg oldat 35,7-38 10 l </t>
  </si>
  <si>
    <t>vliesin</t>
  </si>
  <si>
    <t>Vliesin 18 l fehér</t>
  </si>
  <si>
    <t xml:space="preserve">Vliesin 4 l fehér </t>
  </si>
  <si>
    <t xml:space="preserve">Vliesin Fixativ 1 l </t>
  </si>
  <si>
    <t>Vliesin Fixatív 10 l</t>
  </si>
  <si>
    <t xml:space="preserve">Vliesin Fixatív 5 l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</si>
</sst>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0.0"/>
    <numFmt numFmtId="165" formatCode="yyyy.MM.dd."/>
    <numFmt numFmtId="166" formatCode="0.000"/>
    <numFmt numFmtId="167" formatCode="#,##0.###############"/>
    <numFmt numFmtId="168" formatCode="#,##0.00;(#,##0.00)"/>
    <numFmt numFmtId="169" formatCode="#,##0.00 Ft"/>
    <numFmt numFmtId="170" formatCode="#,##0.000"/>
  </numFmts>
  <fonts count="7">
    <font>
      <sz val="10.0"/>
      <color rgb="FF000000"/>
      <name val="Arial"/>
    </font>
    <font/>
    <font>
      <b/>
      <sz val="10.0"/>
    </font>
    <font>
      <b/>
      <sz val="10.0"/>
      <color rgb="FFFFFFFF"/>
    </font>
    <font>
      <name val="Arial"/>
    </font>
    <font>
      <sz val="10.0"/>
    </font>
    <font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99CC"/>
        <bgColor rgb="FFFF99CC"/>
      </patternFill>
    </fill>
    <fill>
      <patternFill patternType="solid">
        <fgColor rgb="FF008000"/>
        <bgColor rgb="FF0080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1"/>
    </xf>
    <xf borderId="0" fillId="0" fontId="1" numFmtId="0" xfId="0" applyAlignment="1" applyFont="1">
      <alignment readingOrder="0" shrinkToFit="0" wrapText="1"/>
    </xf>
    <xf borderId="0" fillId="2" fontId="2" numFmtId="0" xfId="0" applyAlignment="1" applyFill="1" applyFont="1">
      <alignment horizontal="center" readingOrder="0" shrinkToFit="0" vertical="center" wrapText="1"/>
    </xf>
    <xf borderId="0" fillId="3" fontId="3" numFmtId="0" xfId="0" applyAlignment="1" applyFill="1" applyFont="1">
      <alignment horizontal="center" readingOrder="0" shrinkToFit="0" vertical="center" wrapText="1"/>
    </xf>
    <xf borderId="0" fillId="3" fontId="3" numFmtId="1" xfId="0" applyAlignment="1" applyFont="1" applyNumberFormat="1">
      <alignment horizontal="center" readingOrder="0" shrinkToFit="0" vertical="center" wrapText="1"/>
    </xf>
    <xf borderId="0" fillId="3" fontId="3" numFmtId="164" xfId="0" applyAlignment="1" applyFont="1" applyNumberFormat="1">
      <alignment horizontal="center" readingOrder="0" shrinkToFit="0" vertical="center" wrapText="1"/>
    </xf>
    <xf borderId="0" fillId="3" fontId="3" numFmtId="165" xfId="0" applyAlignment="1" applyFont="1" applyNumberFormat="1">
      <alignment horizontal="center" readingOrder="0" shrinkToFit="0" vertical="center" wrapText="1"/>
    </xf>
    <xf borderId="0" fillId="2" fontId="1" numFmtId="0" xfId="0" applyAlignment="1" applyFont="1">
      <alignment horizontal="center" readingOrder="0" shrinkToFit="0" vertical="bottom" wrapText="1"/>
    </xf>
    <xf borderId="0" fillId="2" fontId="1" numFmtId="0" xfId="0" applyAlignment="1" applyFont="1">
      <alignment readingOrder="0" shrinkToFit="0" wrapText="1"/>
    </xf>
    <xf borderId="0" fillId="0" fontId="1" numFmtId="0" xfId="0" applyAlignment="1" applyFont="1">
      <alignment horizontal="center" readingOrder="0" shrinkToFit="0" vertical="bottom" wrapText="1"/>
    </xf>
    <xf borderId="0" fillId="0" fontId="1" numFmtId="1" xfId="0" applyAlignment="1" applyFont="1" applyNumberFormat="1">
      <alignment horizontal="right" readingOrder="0" shrinkToFit="0" vertical="bottom" wrapText="1"/>
    </xf>
    <xf borderId="0" fillId="0" fontId="1" numFmtId="164" xfId="0" applyAlignment="1" applyFont="1" applyNumberFormat="1">
      <alignment shrinkToFit="0" wrapText="1"/>
    </xf>
    <xf borderId="0" fillId="0" fontId="1" numFmtId="1" xfId="0" applyAlignment="1" applyFont="1" applyNumberFormat="1">
      <alignment shrinkToFit="0" wrapText="1"/>
    </xf>
    <xf borderId="0" fillId="0" fontId="1" numFmtId="166" xfId="0" applyAlignment="1" applyFont="1" applyNumberFormat="1">
      <alignment horizontal="right" readingOrder="0" shrinkToFit="0" vertical="bottom" wrapText="1"/>
    </xf>
    <xf borderId="0" fillId="0" fontId="1" numFmtId="165" xfId="0" applyAlignment="1" applyFont="1" applyNumberFormat="1">
      <alignment horizontal="right" readingOrder="0" shrinkToFit="0" vertical="bottom" wrapText="1"/>
    </xf>
    <xf borderId="0" fillId="0" fontId="1" numFmtId="0" xfId="0" applyAlignment="1" applyFont="1">
      <alignment shrinkToFit="0" wrapText="1"/>
    </xf>
    <xf borderId="0" fillId="2" fontId="4" numFmtId="0" xfId="0" applyAlignment="1" applyFont="1">
      <alignment horizontal="center" shrinkToFit="0" vertical="bottom" wrapText="1"/>
    </xf>
    <xf borderId="0" fillId="2" fontId="4" numFmtId="167" xfId="0" applyAlignment="1" applyFont="1" applyNumberFormat="1">
      <alignment shrinkToFit="0" vertical="bottom" wrapText="1"/>
    </xf>
    <xf borderId="0" fillId="0" fontId="4" numFmtId="0" xfId="0" applyAlignment="1" applyFont="1">
      <alignment horizontal="right" shrinkToFit="0" vertical="bottom" wrapText="1"/>
    </xf>
    <xf borderId="0" fillId="0" fontId="4" numFmtId="0" xfId="0" applyAlignment="1" applyFont="1">
      <alignment shrinkToFit="0" vertical="bottom" wrapText="1"/>
    </xf>
    <xf borderId="0" fillId="0" fontId="4" numFmtId="49" xfId="0" applyAlignment="1" applyFont="1" applyNumberFormat="1">
      <alignment horizontal="center" readingOrder="0" shrinkToFit="0" vertical="bottom" wrapText="1"/>
    </xf>
    <xf borderId="0" fillId="0" fontId="4" numFmtId="4" xfId="0" applyAlignment="1" applyFont="1" applyNumberFormat="1">
      <alignment horizontal="right" shrinkToFit="0" vertical="bottom" wrapText="1"/>
    </xf>
    <xf borderId="0" fillId="0" fontId="4" numFmtId="168" xfId="0" applyAlignment="1" applyFont="1" applyNumberFormat="1">
      <alignment horizontal="right" shrinkToFit="0" vertical="bottom" wrapText="1"/>
    </xf>
    <xf borderId="0" fillId="0" fontId="4" numFmtId="165" xfId="0" applyAlignment="1" applyFont="1" applyNumberFormat="1">
      <alignment horizontal="right" shrinkToFit="0" vertical="bottom" wrapText="1"/>
    </xf>
    <xf borderId="0" fillId="4" fontId="5" numFmtId="0" xfId="0" applyAlignment="1" applyFill="1" applyFont="1">
      <alignment horizontal="right" readingOrder="0" shrinkToFit="0" wrapText="1"/>
    </xf>
    <xf borderId="0" fillId="4" fontId="5" numFmtId="0" xfId="0" applyAlignment="1" applyFont="1">
      <alignment horizontal="left" readingOrder="0" shrinkToFit="0" wrapText="1"/>
    </xf>
    <xf borderId="0" fillId="0" fontId="4" numFmtId="169" xfId="0" applyAlignment="1" applyFont="1" applyNumberFormat="1">
      <alignment horizontal="right" shrinkToFit="0" vertical="bottom" wrapText="1"/>
    </xf>
    <xf borderId="0" fillId="0" fontId="4" numFmtId="3" xfId="0" applyAlignment="1" applyFont="1" applyNumberFormat="1">
      <alignment horizontal="right" shrinkToFit="0" vertical="bottom" wrapText="1"/>
    </xf>
    <xf borderId="0" fillId="2" fontId="4" numFmtId="0" xfId="0" applyAlignment="1" applyFont="1">
      <alignment horizontal="center" readingOrder="0" shrinkToFit="0" vertical="bottom" wrapText="1"/>
    </xf>
    <xf borderId="0" fillId="2" fontId="4" numFmtId="167" xfId="0" applyAlignment="1" applyFont="1" applyNumberFormat="1">
      <alignment readingOrder="0" shrinkToFit="0" vertical="bottom" wrapText="1"/>
    </xf>
    <xf borderId="0" fillId="0" fontId="4" numFmtId="0" xfId="0" applyAlignment="1" applyFont="1">
      <alignment horizontal="right" readingOrder="0" shrinkToFit="0" vertical="bottom" wrapText="1"/>
    </xf>
    <xf borderId="0" fillId="0" fontId="4" numFmtId="0" xfId="0" applyAlignment="1" applyFont="1">
      <alignment readingOrder="0" shrinkToFit="0" vertical="bottom" wrapText="1"/>
    </xf>
    <xf borderId="0" fillId="0" fontId="4" numFmtId="168" xfId="0" applyAlignment="1" applyFont="1" applyNumberFormat="1">
      <alignment horizontal="right" readingOrder="0" shrinkToFit="0" vertical="bottom" wrapText="1"/>
    </xf>
    <xf borderId="0" fillId="0" fontId="4" numFmtId="49" xfId="0" applyAlignment="1" applyFont="1" applyNumberFormat="1">
      <alignment horizontal="center" shrinkToFit="0" vertical="bottom" wrapText="1"/>
    </xf>
    <xf borderId="0" fillId="0" fontId="4" numFmtId="170" xfId="0" applyAlignment="1" applyFont="1" applyNumberFormat="1">
      <alignment horizontal="right" shrinkToFit="0" vertical="bottom" wrapText="1"/>
    </xf>
    <xf borderId="0" fillId="0" fontId="4" numFmtId="3" xfId="0" applyAlignment="1" applyFont="1" applyNumberFormat="1">
      <alignment horizontal="right" readingOrder="0" shrinkToFit="0" vertical="bottom" wrapText="1"/>
    </xf>
    <xf borderId="0" fillId="2" fontId="1" numFmtId="0" xfId="0" applyAlignment="1" applyFont="1">
      <alignment horizontal="center" shrinkToFit="0" vertical="bottom" wrapText="1"/>
    </xf>
    <xf borderId="0" fillId="2" fontId="1" numFmtId="0" xfId="0" applyAlignment="1" applyFont="1">
      <alignment shrinkToFit="0" wrapText="1"/>
    </xf>
    <xf borderId="0" fillId="0" fontId="1" numFmtId="0" xfId="0" applyAlignment="1" applyFont="1">
      <alignment horizontal="center" shrinkToFit="0" vertical="bottom" wrapText="1"/>
    </xf>
    <xf borderId="0" fillId="0" fontId="1" numFmtId="0" xfId="0" applyAlignment="1" applyFont="1">
      <alignment horizontal="right" readingOrder="0" shrinkToFit="0" vertical="bottom" wrapText="1"/>
    </xf>
    <xf borderId="0" fillId="0" fontId="1" numFmtId="0" xfId="0" applyAlignment="1" applyFont="1">
      <alignment horizontal="right" readingOrder="0" shrinkToFit="0" wrapText="1"/>
    </xf>
    <xf borderId="0" fillId="0" fontId="4" numFmtId="168" xfId="0" applyAlignment="1" applyFont="1" applyNumberFormat="1">
      <alignment shrinkToFit="0" vertical="bottom" wrapText="1"/>
    </xf>
    <xf borderId="0" fillId="4" fontId="6" numFmtId="0" xfId="0" applyAlignment="1" applyFont="1">
      <alignment horizontal="left" readingOrder="0" shrinkToFit="0" wrapText="1"/>
    </xf>
    <xf borderId="0" fillId="0" fontId="1" numFmtId="165" xfId="0" applyAlignment="1" applyFont="1" applyNumberFormat="1">
      <alignment shrinkToFit="0" wrapText="1"/>
    </xf>
  </cellXfs>
  <cellStyles count="1">
    <cellStyle xfId="0" name="Normal" builtinId="0"/>
  </cellStyles>
  <dxfs count="1">
    <dxf>
      <font/>
      <fill>
        <patternFill patternType="solid">
          <fgColor rgb="FF008000"/>
          <bgColor rgb="FF008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2.75"/>
  <cols>
    <col customWidth="1" min="1" max="1" width="8.75"/>
    <col customWidth="1" min="2" max="2" width="12.88"/>
    <col customWidth="1" min="3" max="3" width="9.88"/>
    <col customWidth="1" min="4" max="4" width="40.5"/>
    <col customWidth="1" min="5" max="5" width="15.13"/>
    <col customWidth="1" min="6" max="6" width="11.13"/>
    <col customWidth="1" min="7" max="7" width="8.13"/>
    <col customWidth="1" min="8" max="8" width="9.63"/>
    <col customWidth="1" min="9" max="9" width="8.13"/>
    <col customWidth="1" min="10" max="10" width="11.75"/>
    <col customWidth="1" min="11" max="11" width="10.25"/>
    <col customWidth="1" min="12" max="12" width="9.5"/>
    <col customWidth="1" min="13" max="14" width="7.38"/>
    <col customWidth="1" hidden="1" min="15" max="15" width="9.63"/>
    <col customWidth="1" hidden="1" min="16" max="16" width="9.5"/>
    <col customWidth="1" min="17" max="17" width="14.63"/>
  </cols>
  <sheetData>
    <row r="1" ht="30.75" customHeight="1">
      <c r="A1" s="2" t="s">
        <v>2</v>
      </c>
      <c r="B1" s="2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4" t="s">
        <v>9</v>
      </c>
      <c r="I1" s="3" t="s">
        <v>10</v>
      </c>
      <c r="J1" s="3" t="s">
        <v>11</v>
      </c>
      <c r="K1" s="5" t="s">
        <v>12</v>
      </c>
      <c r="L1" s="4" t="s">
        <v>13</v>
      </c>
      <c r="M1" s="3" t="s">
        <v>14</v>
      </c>
      <c r="N1" s="3" t="s">
        <v>15</v>
      </c>
      <c r="O1" s="4" t="s">
        <v>9</v>
      </c>
      <c r="P1" s="4" t="s">
        <v>16</v>
      </c>
      <c r="Q1" s="6" t="s">
        <v>17</v>
      </c>
    </row>
    <row r="2">
      <c r="A2" s="7">
        <v>7.0</v>
      </c>
      <c r="B2" s="8" t="s">
        <v>18</v>
      </c>
      <c r="C2" s="1">
        <v>1301700.0</v>
      </c>
      <c r="D2" s="1" t="s">
        <v>19</v>
      </c>
      <c r="E2" s="9">
        <v>5.991433017008E12</v>
      </c>
      <c r="F2" s="1">
        <v>3.2091E7</v>
      </c>
      <c r="G2" s="1">
        <v>1.06</v>
      </c>
      <c r="H2" s="10">
        <f t="shared" ref="H2:H102" si="1">O2*P2</f>
        <v>2049.1947</v>
      </c>
      <c r="I2" s="1">
        <v>1.0</v>
      </c>
      <c r="J2" s="11">
        <f t="shared" ref="J2:J214" si="2">K2*0.27+K2</f>
        <v>2602.477269</v>
      </c>
      <c r="K2" s="11">
        <f t="shared" ref="K2:K214" si="3">H2/I2</f>
        <v>2049.1947</v>
      </c>
      <c r="L2" s="12">
        <f t="shared" ref="L2:L214" si="4">H2*0.27+H2</f>
        <v>2602.477269</v>
      </c>
      <c r="M2" s="1">
        <v>8.0</v>
      </c>
      <c r="N2" s="1">
        <v>408.0</v>
      </c>
      <c r="O2" s="10">
        <v>1721.0</v>
      </c>
      <c r="P2" s="13">
        <v>1.1907</v>
      </c>
      <c r="Q2" s="14"/>
    </row>
    <row r="3">
      <c r="A3" s="7">
        <v>7.0</v>
      </c>
      <c r="B3" s="8" t="s">
        <v>18</v>
      </c>
      <c r="C3" s="1">
        <v>1301500.0</v>
      </c>
      <c r="D3" s="1" t="s">
        <v>20</v>
      </c>
      <c r="E3" s="9">
        <v>5.991433015004E12</v>
      </c>
      <c r="F3" s="1">
        <v>3.2091E7</v>
      </c>
      <c r="G3" s="1">
        <v>4.22</v>
      </c>
      <c r="H3" s="10">
        <f t="shared" si="1"/>
        <v>7794.67941</v>
      </c>
      <c r="I3" s="1">
        <v>4.0</v>
      </c>
      <c r="J3" s="11">
        <f t="shared" si="2"/>
        <v>2474.810713</v>
      </c>
      <c r="K3" s="11">
        <f t="shared" si="3"/>
        <v>1948.669853</v>
      </c>
      <c r="L3" s="12">
        <f t="shared" si="4"/>
        <v>9899.242851</v>
      </c>
      <c r="M3" s="15"/>
      <c r="N3" s="1">
        <v>64.0</v>
      </c>
      <c r="O3" s="10">
        <v>6546.3</v>
      </c>
      <c r="P3" s="13">
        <v>1.1907</v>
      </c>
      <c r="Q3" s="14"/>
    </row>
    <row r="4">
      <c r="A4" s="7">
        <v>7.0</v>
      </c>
      <c r="B4" s="8" t="s">
        <v>18</v>
      </c>
      <c r="C4" s="1">
        <v>1302800.0</v>
      </c>
      <c r="D4" s="1" t="s">
        <v>21</v>
      </c>
      <c r="E4" s="9">
        <v>5.991433028004E12</v>
      </c>
      <c r="F4" s="1">
        <v>3.2091E7</v>
      </c>
      <c r="G4" s="1">
        <v>1.586</v>
      </c>
      <c r="H4" s="10">
        <f t="shared" si="1"/>
        <v>3437.753319</v>
      </c>
      <c r="I4" s="1">
        <v>1.0</v>
      </c>
      <c r="J4" s="11">
        <f t="shared" si="2"/>
        <v>4365.946715</v>
      </c>
      <c r="K4" s="11">
        <f t="shared" si="3"/>
        <v>3437.753319</v>
      </c>
      <c r="L4" s="12">
        <f t="shared" si="4"/>
        <v>4365.946715</v>
      </c>
      <c r="M4" s="1">
        <v>0.0</v>
      </c>
      <c r="N4" s="1">
        <v>216.0</v>
      </c>
      <c r="O4" s="10">
        <v>2887.17</v>
      </c>
      <c r="P4" s="13">
        <v>1.1907</v>
      </c>
      <c r="Q4" s="14" t="s">
        <v>22</v>
      </c>
    </row>
    <row r="5">
      <c r="A5" s="7">
        <v>7.0</v>
      </c>
      <c r="B5" s="8" t="s">
        <v>18</v>
      </c>
      <c r="C5" s="1">
        <v>1302600.0</v>
      </c>
      <c r="D5" s="1" t="s">
        <v>23</v>
      </c>
      <c r="E5" s="9">
        <v>5.991433026E12</v>
      </c>
      <c r="F5" s="1">
        <v>3.2091E7</v>
      </c>
      <c r="G5" s="1">
        <v>6.395</v>
      </c>
      <c r="H5" s="10">
        <f t="shared" si="1"/>
        <v>13052.4534</v>
      </c>
      <c r="I5" s="1">
        <v>4.0</v>
      </c>
      <c r="J5" s="11">
        <f t="shared" si="2"/>
        <v>4144.153955</v>
      </c>
      <c r="K5" s="11">
        <f t="shared" si="3"/>
        <v>3263.11335</v>
      </c>
      <c r="L5" s="12">
        <f t="shared" si="4"/>
        <v>16576.61582</v>
      </c>
      <c r="M5" s="15"/>
      <c r="N5" s="1">
        <v>48.0</v>
      </c>
      <c r="O5" s="10">
        <v>10962.0</v>
      </c>
      <c r="P5" s="13">
        <v>1.1907</v>
      </c>
      <c r="Q5" s="14" t="s">
        <v>22</v>
      </c>
    </row>
    <row r="6">
      <c r="A6" s="16">
        <v>1048.0</v>
      </c>
      <c r="B6" s="17" t="s">
        <v>24</v>
      </c>
      <c r="C6" s="18">
        <v>1000380.0</v>
      </c>
      <c r="D6" s="19" t="s">
        <v>25</v>
      </c>
      <c r="E6" s="20" t="s">
        <v>26</v>
      </c>
      <c r="F6" s="18">
        <v>3.40219E7</v>
      </c>
      <c r="G6" s="18">
        <v>65.0</v>
      </c>
      <c r="H6" s="10">
        <f t="shared" si="1"/>
        <v>35251.8642</v>
      </c>
      <c r="I6" s="21">
        <v>1.0</v>
      </c>
      <c r="J6" s="11">
        <f t="shared" si="2"/>
        <v>44769.86753</v>
      </c>
      <c r="K6" s="11">
        <f t="shared" si="3"/>
        <v>35251.8642</v>
      </c>
      <c r="L6" s="12">
        <f t="shared" si="4"/>
        <v>44769.86753</v>
      </c>
      <c r="M6" s="19"/>
      <c r="N6" s="19"/>
      <c r="O6" s="10">
        <v>29606.0</v>
      </c>
      <c r="P6" s="13">
        <v>1.1907</v>
      </c>
      <c r="Q6" s="14"/>
    </row>
    <row r="7">
      <c r="A7" s="16">
        <v>1060.0</v>
      </c>
      <c r="B7" s="17" t="s">
        <v>27</v>
      </c>
      <c r="C7" s="18">
        <v>1054080.0</v>
      </c>
      <c r="D7" s="19" t="s">
        <v>28</v>
      </c>
      <c r="E7" s="20" t="s">
        <v>29</v>
      </c>
      <c r="F7" s="18">
        <v>3.8249996E7</v>
      </c>
      <c r="G7" s="18">
        <v>1.013</v>
      </c>
      <c r="H7" s="10">
        <f t="shared" si="1"/>
        <v>1370.4957</v>
      </c>
      <c r="I7" s="22">
        <v>1.0</v>
      </c>
      <c r="J7" s="11">
        <f t="shared" si="2"/>
        <v>1740.529539</v>
      </c>
      <c r="K7" s="11">
        <f t="shared" si="3"/>
        <v>1370.4957</v>
      </c>
      <c r="L7" s="12">
        <f t="shared" si="4"/>
        <v>1740.529539</v>
      </c>
      <c r="M7" s="18">
        <v>15.0</v>
      </c>
      <c r="N7" s="18">
        <v>630.0</v>
      </c>
      <c r="O7" s="10">
        <v>1151.0</v>
      </c>
      <c r="P7" s="13">
        <v>1.1907</v>
      </c>
      <c r="Q7" s="14"/>
    </row>
    <row r="8">
      <c r="A8" s="7">
        <v>68.0</v>
      </c>
      <c r="B8" s="8" t="s">
        <v>30</v>
      </c>
      <c r="C8" s="1">
        <v>1346534.0</v>
      </c>
      <c r="D8" s="1" t="s">
        <v>31</v>
      </c>
      <c r="E8" s="9">
        <v>5.991433465342E12</v>
      </c>
      <c r="F8" s="1">
        <v>3.2091E7</v>
      </c>
      <c r="G8" s="1">
        <v>19.477</v>
      </c>
      <c r="H8" s="10">
        <f t="shared" si="1"/>
        <v>37696.3713</v>
      </c>
      <c r="I8" s="1">
        <v>15.0</v>
      </c>
      <c r="J8" s="11">
        <f t="shared" si="2"/>
        <v>3191.626103</v>
      </c>
      <c r="K8" s="11">
        <f t="shared" si="3"/>
        <v>2513.09142</v>
      </c>
      <c r="L8" s="12">
        <f t="shared" si="4"/>
        <v>47874.39155</v>
      </c>
      <c r="M8" s="15"/>
      <c r="N8" s="1">
        <v>24.0</v>
      </c>
      <c r="O8" s="10">
        <v>31659.0</v>
      </c>
      <c r="P8" s="13">
        <v>1.1907</v>
      </c>
      <c r="Q8" s="14" t="s">
        <v>22</v>
      </c>
    </row>
    <row r="9">
      <c r="A9" s="7">
        <v>68.0</v>
      </c>
      <c r="B9" s="8" t="s">
        <v>32</v>
      </c>
      <c r="C9" s="1">
        <v>1346528.0</v>
      </c>
      <c r="D9" s="1" t="s">
        <v>33</v>
      </c>
      <c r="E9" s="9">
        <v>5.991433465281E12</v>
      </c>
      <c r="F9" s="1">
        <v>3.2091E7</v>
      </c>
      <c r="G9" s="1">
        <v>19.477</v>
      </c>
      <c r="H9" s="10">
        <f t="shared" si="1"/>
        <v>41567.337</v>
      </c>
      <c r="I9" s="1">
        <v>15.0</v>
      </c>
      <c r="J9" s="11">
        <f t="shared" si="2"/>
        <v>3519.367866</v>
      </c>
      <c r="K9" s="11">
        <f t="shared" si="3"/>
        <v>2771.1558</v>
      </c>
      <c r="L9" s="12">
        <f t="shared" si="4"/>
        <v>52790.51799</v>
      </c>
      <c r="M9" s="15"/>
      <c r="N9" s="1">
        <v>24.0</v>
      </c>
      <c r="O9" s="10">
        <v>34910.0</v>
      </c>
      <c r="P9" s="13">
        <v>1.1907</v>
      </c>
      <c r="Q9" s="14" t="s">
        <v>22</v>
      </c>
    </row>
    <row r="10">
      <c r="A10" s="7">
        <v>68.0</v>
      </c>
      <c r="B10" s="8" t="s">
        <v>32</v>
      </c>
      <c r="C10" s="1">
        <v>1346501.0</v>
      </c>
      <c r="D10" s="1" t="s">
        <v>34</v>
      </c>
      <c r="E10" s="9">
        <v>5.991433465014E12</v>
      </c>
      <c r="F10" s="1">
        <v>3.2091E7</v>
      </c>
      <c r="G10" s="1">
        <v>19.477</v>
      </c>
      <c r="H10" s="10">
        <f t="shared" si="1"/>
        <v>36199.6614</v>
      </c>
      <c r="I10" s="1">
        <v>15.0</v>
      </c>
      <c r="J10" s="11">
        <f t="shared" si="2"/>
        <v>3064.904665</v>
      </c>
      <c r="K10" s="11">
        <f t="shared" si="3"/>
        <v>2413.31076</v>
      </c>
      <c r="L10" s="12">
        <f t="shared" si="4"/>
        <v>45973.56998</v>
      </c>
      <c r="M10" s="15"/>
      <c r="N10" s="1">
        <v>24.0</v>
      </c>
      <c r="O10" s="10">
        <v>30402.0</v>
      </c>
      <c r="P10" s="13">
        <v>1.1907</v>
      </c>
      <c r="Q10" s="14" t="s">
        <v>22</v>
      </c>
    </row>
    <row r="11">
      <c r="A11" s="7">
        <v>68.0</v>
      </c>
      <c r="B11" s="8" t="s">
        <v>32</v>
      </c>
      <c r="C11" s="1">
        <v>1346526.0</v>
      </c>
      <c r="D11" s="1" t="s">
        <v>35</v>
      </c>
      <c r="E11" s="9">
        <v>5.991433465267E12</v>
      </c>
      <c r="F11" s="1">
        <v>3.2091E7</v>
      </c>
      <c r="G11" s="1">
        <v>19.477</v>
      </c>
      <c r="H11" s="10">
        <f t="shared" si="1"/>
        <v>40215.8925</v>
      </c>
      <c r="I11" s="1">
        <v>15.0</v>
      </c>
      <c r="J11" s="11">
        <f t="shared" si="2"/>
        <v>3404.945565</v>
      </c>
      <c r="K11" s="11">
        <f t="shared" si="3"/>
        <v>2681.0595</v>
      </c>
      <c r="L11" s="12">
        <f t="shared" si="4"/>
        <v>51074.18348</v>
      </c>
      <c r="M11" s="15"/>
      <c r="N11" s="1">
        <v>24.0</v>
      </c>
      <c r="O11" s="10">
        <v>33775.0</v>
      </c>
      <c r="P11" s="13">
        <v>1.1907</v>
      </c>
      <c r="Q11" s="14" t="s">
        <v>22</v>
      </c>
    </row>
    <row r="12">
      <c r="A12" s="7">
        <v>68.0</v>
      </c>
      <c r="B12" s="8" t="s">
        <v>32</v>
      </c>
      <c r="C12" s="1">
        <v>1346521.0</v>
      </c>
      <c r="D12" s="1" t="s">
        <v>36</v>
      </c>
      <c r="E12" s="9">
        <v>5.991433465212E12</v>
      </c>
      <c r="F12" s="1">
        <v>3.2091E7</v>
      </c>
      <c r="G12" s="1">
        <v>19.477</v>
      </c>
      <c r="H12" s="10">
        <f t="shared" si="1"/>
        <v>36199.6614</v>
      </c>
      <c r="I12" s="1">
        <v>15.0</v>
      </c>
      <c r="J12" s="11">
        <f t="shared" si="2"/>
        <v>3064.904665</v>
      </c>
      <c r="K12" s="11">
        <f t="shared" si="3"/>
        <v>2413.31076</v>
      </c>
      <c r="L12" s="12">
        <f t="shared" si="4"/>
        <v>45973.56998</v>
      </c>
      <c r="M12" s="15"/>
      <c r="N12" s="1">
        <v>24.0</v>
      </c>
      <c r="O12" s="10">
        <v>30402.0</v>
      </c>
      <c r="P12" s="13">
        <v>1.1907</v>
      </c>
      <c r="Q12" s="14" t="s">
        <v>22</v>
      </c>
    </row>
    <row r="13">
      <c r="A13" s="7">
        <v>68.0</v>
      </c>
      <c r="B13" s="8" t="s">
        <v>32</v>
      </c>
      <c r="C13" s="1">
        <v>1346530.0</v>
      </c>
      <c r="D13" s="1" t="s">
        <v>37</v>
      </c>
      <c r="E13" s="9">
        <v>5.991433465304E12</v>
      </c>
      <c r="F13" s="1">
        <v>3.2091E7</v>
      </c>
      <c r="G13" s="1">
        <v>19.477</v>
      </c>
      <c r="H13" s="10">
        <f t="shared" si="1"/>
        <v>46027.6992</v>
      </c>
      <c r="I13" s="1">
        <v>15.0</v>
      </c>
      <c r="J13" s="11">
        <f t="shared" si="2"/>
        <v>3897.011866</v>
      </c>
      <c r="K13" s="11">
        <f t="shared" si="3"/>
        <v>3068.51328</v>
      </c>
      <c r="L13" s="12">
        <f t="shared" si="4"/>
        <v>58455.17798</v>
      </c>
      <c r="M13" s="15"/>
      <c r="N13" s="1">
        <v>24.0</v>
      </c>
      <c r="O13" s="10">
        <v>38656.0</v>
      </c>
      <c r="P13" s="13">
        <v>1.1907</v>
      </c>
      <c r="Q13" s="14" t="s">
        <v>22</v>
      </c>
    </row>
    <row r="14">
      <c r="A14" s="7">
        <v>68.0</v>
      </c>
      <c r="B14" s="8" t="s">
        <v>32</v>
      </c>
      <c r="C14" s="1">
        <v>1346532.0</v>
      </c>
      <c r="D14" s="1" t="s">
        <v>38</v>
      </c>
      <c r="E14" s="9">
        <v>5.991433465328E12</v>
      </c>
      <c r="F14" s="1">
        <v>3.2091E7</v>
      </c>
      <c r="G14" s="1">
        <v>19.477</v>
      </c>
      <c r="H14" s="10">
        <f t="shared" si="1"/>
        <v>50794.0713</v>
      </c>
      <c r="I14" s="1">
        <v>15.0</v>
      </c>
      <c r="J14" s="11">
        <f t="shared" si="2"/>
        <v>4300.564703</v>
      </c>
      <c r="K14" s="11">
        <f t="shared" si="3"/>
        <v>3386.27142</v>
      </c>
      <c r="L14" s="12">
        <f t="shared" si="4"/>
        <v>64508.47055</v>
      </c>
      <c r="M14" s="15"/>
      <c r="N14" s="1">
        <v>24.0</v>
      </c>
      <c r="O14" s="10">
        <v>42659.0</v>
      </c>
      <c r="P14" s="13">
        <v>1.1907</v>
      </c>
      <c r="Q14" s="23" t="s">
        <v>22</v>
      </c>
    </row>
    <row r="15">
      <c r="A15" s="7">
        <v>68.0</v>
      </c>
      <c r="B15" s="8" t="s">
        <v>32</v>
      </c>
      <c r="C15" s="1">
        <v>1346527.0</v>
      </c>
      <c r="D15" s="1" t="s">
        <v>39</v>
      </c>
      <c r="E15" s="9">
        <v>5.991433465274E12</v>
      </c>
      <c r="F15" s="1">
        <v>3.2091E7</v>
      </c>
      <c r="G15" s="1">
        <v>19.477</v>
      </c>
      <c r="H15" s="10">
        <f t="shared" si="1"/>
        <v>37237.9518</v>
      </c>
      <c r="I15" s="1">
        <v>15.0</v>
      </c>
      <c r="J15" s="11">
        <f t="shared" si="2"/>
        <v>3152.813252</v>
      </c>
      <c r="K15" s="11">
        <f t="shared" si="3"/>
        <v>2482.53012</v>
      </c>
      <c r="L15" s="12">
        <f t="shared" si="4"/>
        <v>47292.19879</v>
      </c>
      <c r="M15" s="15"/>
      <c r="N15" s="1">
        <v>24.0</v>
      </c>
      <c r="O15" s="10">
        <v>31274.0</v>
      </c>
      <c r="P15" s="13">
        <v>1.1907</v>
      </c>
      <c r="Q15" s="23" t="s">
        <v>22</v>
      </c>
    </row>
    <row r="16">
      <c r="A16" s="7">
        <v>68.0</v>
      </c>
      <c r="B16" s="8" t="s">
        <v>32</v>
      </c>
      <c r="C16" s="1">
        <v>1346533.0</v>
      </c>
      <c r="D16" s="1" t="s">
        <v>40</v>
      </c>
      <c r="E16" s="9">
        <v>5.991433465335E12</v>
      </c>
      <c r="F16" s="1">
        <v>3.2091E7</v>
      </c>
      <c r="G16" s="1">
        <v>19.477</v>
      </c>
      <c r="H16" s="10">
        <f t="shared" si="1"/>
        <v>67265.0244</v>
      </c>
      <c r="I16" s="1">
        <v>15.0</v>
      </c>
      <c r="J16" s="11">
        <f t="shared" si="2"/>
        <v>5695.105399</v>
      </c>
      <c r="K16" s="11">
        <f t="shared" si="3"/>
        <v>4484.33496</v>
      </c>
      <c r="L16" s="12">
        <f t="shared" si="4"/>
        <v>85426.58099</v>
      </c>
      <c r="M16" s="15"/>
      <c r="N16" s="1">
        <v>24.0</v>
      </c>
      <c r="O16" s="10">
        <v>56492.0</v>
      </c>
      <c r="P16" s="13">
        <v>1.1907</v>
      </c>
      <c r="Q16" s="23" t="s">
        <v>22</v>
      </c>
    </row>
    <row r="17">
      <c r="A17" s="7">
        <v>68.0</v>
      </c>
      <c r="B17" s="8" t="s">
        <v>32</v>
      </c>
      <c r="C17" s="1">
        <v>1346529.0</v>
      </c>
      <c r="D17" s="1" t="s">
        <v>41</v>
      </c>
      <c r="E17" s="9">
        <v>5.991433465298E12</v>
      </c>
      <c r="F17" s="1">
        <v>3.2091E7</v>
      </c>
      <c r="G17" s="1">
        <v>19.477</v>
      </c>
      <c r="H17" s="10">
        <f t="shared" si="1"/>
        <v>43761.7971</v>
      </c>
      <c r="I17" s="1">
        <v>15.0</v>
      </c>
      <c r="J17" s="11">
        <f t="shared" si="2"/>
        <v>3705.165488</v>
      </c>
      <c r="K17" s="11">
        <f t="shared" si="3"/>
        <v>2917.45314</v>
      </c>
      <c r="L17" s="12">
        <f t="shared" si="4"/>
        <v>55577.48232</v>
      </c>
      <c r="M17" s="15"/>
      <c r="N17" s="1">
        <v>24.0</v>
      </c>
      <c r="O17" s="10">
        <v>36753.0</v>
      </c>
      <c r="P17" s="13">
        <v>1.1907</v>
      </c>
      <c r="Q17" s="23" t="s">
        <v>22</v>
      </c>
    </row>
    <row r="18">
      <c r="A18" s="7">
        <v>68.0</v>
      </c>
      <c r="B18" s="8" t="s">
        <v>32</v>
      </c>
      <c r="C18" s="1">
        <v>1346525.0</v>
      </c>
      <c r="D18" s="1" t="s">
        <v>42</v>
      </c>
      <c r="E18" s="9">
        <v>5.99143346525E12</v>
      </c>
      <c r="F18" s="1">
        <v>3.2091E7</v>
      </c>
      <c r="G18" s="1">
        <v>19.477</v>
      </c>
      <c r="H18" s="10">
        <f t="shared" si="1"/>
        <v>37695.1806</v>
      </c>
      <c r="I18" s="1">
        <v>15.0</v>
      </c>
      <c r="J18" s="11">
        <f t="shared" si="2"/>
        <v>3191.525291</v>
      </c>
      <c r="K18" s="11">
        <f t="shared" si="3"/>
        <v>2513.01204</v>
      </c>
      <c r="L18" s="12">
        <f t="shared" si="4"/>
        <v>47872.87936</v>
      </c>
      <c r="M18" s="15"/>
      <c r="N18" s="1">
        <v>24.0</v>
      </c>
      <c r="O18" s="10">
        <v>31658.0</v>
      </c>
      <c r="P18" s="13">
        <v>1.1907</v>
      </c>
      <c r="Q18" s="23" t="s">
        <v>22</v>
      </c>
    </row>
    <row r="19">
      <c r="A19" s="7">
        <v>68.0</v>
      </c>
      <c r="B19" s="8" t="s">
        <v>32</v>
      </c>
      <c r="C19" s="1">
        <v>1346522.0</v>
      </c>
      <c r="D19" s="1" t="s">
        <v>43</v>
      </c>
      <c r="E19" s="9">
        <v>5.991433465229E12</v>
      </c>
      <c r="F19" s="1">
        <v>3.2091E7</v>
      </c>
      <c r="G19" s="1">
        <v>19.477</v>
      </c>
      <c r="H19" s="10">
        <f t="shared" si="1"/>
        <v>36199.6614</v>
      </c>
      <c r="I19" s="1">
        <v>15.0</v>
      </c>
      <c r="J19" s="11">
        <f t="shared" si="2"/>
        <v>3064.904665</v>
      </c>
      <c r="K19" s="11">
        <f t="shared" si="3"/>
        <v>2413.31076</v>
      </c>
      <c r="L19" s="12">
        <f t="shared" si="4"/>
        <v>45973.56998</v>
      </c>
      <c r="M19" s="15"/>
      <c r="N19" s="1">
        <v>24.0</v>
      </c>
      <c r="O19" s="10">
        <v>30402.0</v>
      </c>
      <c r="P19" s="13">
        <v>1.1907</v>
      </c>
      <c r="Q19" s="23" t="s">
        <v>22</v>
      </c>
    </row>
    <row r="20">
      <c r="A20" s="7">
        <v>68.0</v>
      </c>
      <c r="B20" s="8" t="s">
        <v>32</v>
      </c>
      <c r="C20" s="1">
        <v>1346524.0</v>
      </c>
      <c r="D20" s="1" t="s">
        <v>44</v>
      </c>
      <c r="E20" s="9">
        <v>5.991433465243E12</v>
      </c>
      <c r="F20" s="1">
        <v>3.2091E7</v>
      </c>
      <c r="G20" s="1">
        <v>19.477</v>
      </c>
      <c r="H20" s="10">
        <f t="shared" si="1"/>
        <v>37695.1806</v>
      </c>
      <c r="I20" s="1">
        <v>15.0</v>
      </c>
      <c r="J20" s="11">
        <f t="shared" si="2"/>
        <v>3191.525291</v>
      </c>
      <c r="K20" s="11">
        <f t="shared" si="3"/>
        <v>2513.01204</v>
      </c>
      <c r="L20" s="12">
        <f t="shared" si="4"/>
        <v>47872.87936</v>
      </c>
      <c r="M20" s="15"/>
      <c r="N20" s="1">
        <v>24.0</v>
      </c>
      <c r="O20" s="10">
        <v>31658.0</v>
      </c>
      <c r="P20" s="13">
        <v>1.1907</v>
      </c>
      <c r="Q20" s="23" t="s">
        <v>22</v>
      </c>
    </row>
    <row r="21">
      <c r="A21" s="7">
        <v>68.0</v>
      </c>
      <c r="B21" s="8" t="s">
        <v>32</v>
      </c>
      <c r="C21" s="1">
        <v>1346531.0</v>
      </c>
      <c r="D21" s="1" t="s">
        <v>45</v>
      </c>
      <c r="E21" s="9">
        <v>5.991433465311E12</v>
      </c>
      <c r="F21" s="1">
        <v>3.2091E7</v>
      </c>
      <c r="G21" s="1">
        <v>19.477</v>
      </c>
      <c r="H21" s="10">
        <f t="shared" si="1"/>
        <v>43761.7971</v>
      </c>
      <c r="I21" s="1">
        <v>15.0</v>
      </c>
      <c r="J21" s="11">
        <f t="shared" si="2"/>
        <v>3705.165488</v>
      </c>
      <c r="K21" s="11">
        <f t="shared" si="3"/>
        <v>2917.45314</v>
      </c>
      <c r="L21" s="12">
        <f t="shared" si="4"/>
        <v>55577.48232</v>
      </c>
      <c r="M21" s="15"/>
      <c r="N21" s="1">
        <v>24.0</v>
      </c>
      <c r="O21" s="10">
        <v>36753.0</v>
      </c>
      <c r="P21" s="13">
        <v>1.1907</v>
      </c>
      <c r="Q21" s="23" t="s">
        <v>22</v>
      </c>
    </row>
    <row r="22">
      <c r="A22" s="7">
        <v>68.0</v>
      </c>
      <c r="B22" s="8" t="s">
        <v>32</v>
      </c>
      <c r="C22" s="1">
        <v>1346523.0</v>
      </c>
      <c r="D22" s="1" t="s">
        <v>46</v>
      </c>
      <c r="E22" s="9">
        <v>5.991433465236E12</v>
      </c>
      <c r="F22" s="1">
        <v>3.2091E7</v>
      </c>
      <c r="G22" s="1">
        <v>19.477</v>
      </c>
      <c r="H22" s="10">
        <f t="shared" si="1"/>
        <v>36199.6614</v>
      </c>
      <c r="I22" s="1">
        <v>15.0</v>
      </c>
      <c r="J22" s="11">
        <f t="shared" si="2"/>
        <v>3064.904665</v>
      </c>
      <c r="K22" s="11">
        <f t="shared" si="3"/>
        <v>2413.31076</v>
      </c>
      <c r="L22" s="12">
        <f t="shared" si="4"/>
        <v>45973.56998</v>
      </c>
      <c r="M22" s="15"/>
      <c r="N22" s="1">
        <v>24.0</v>
      </c>
      <c r="O22" s="10">
        <v>30402.0</v>
      </c>
      <c r="P22" s="13">
        <v>1.1907</v>
      </c>
      <c r="Q22" s="23" t="s">
        <v>22</v>
      </c>
    </row>
    <row r="23">
      <c r="A23" s="7">
        <v>68.0</v>
      </c>
      <c r="B23" s="8" t="s">
        <v>32</v>
      </c>
      <c r="C23" s="1">
        <v>1346828.0</v>
      </c>
      <c r="D23" s="1" t="s">
        <v>47</v>
      </c>
      <c r="E23" s="9">
        <v>5.991433468282E12</v>
      </c>
      <c r="F23" s="1">
        <v>3.2091E7</v>
      </c>
      <c r="G23" s="1">
        <v>2.103</v>
      </c>
      <c r="H23" s="10">
        <f t="shared" si="1"/>
        <v>6154.7283</v>
      </c>
      <c r="I23" s="1">
        <v>1.6</v>
      </c>
      <c r="J23" s="11">
        <f t="shared" si="2"/>
        <v>4885.315588</v>
      </c>
      <c r="K23" s="11">
        <f t="shared" si="3"/>
        <v>3846.705188</v>
      </c>
      <c r="L23" s="12">
        <f t="shared" si="4"/>
        <v>7816.504941</v>
      </c>
      <c r="M23" s="15"/>
      <c r="N23" s="15"/>
      <c r="O23" s="10">
        <v>5169.0</v>
      </c>
      <c r="P23" s="13">
        <v>1.1907</v>
      </c>
      <c r="Q23" s="23" t="s">
        <v>22</v>
      </c>
    </row>
    <row r="24">
      <c r="A24" s="7">
        <v>68.0</v>
      </c>
      <c r="B24" s="8" t="s">
        <v>32</v>
      </c>
      <c r="C24" s="1">
        <v>1346801.0</v>
      </c>
      <c r="D24" s="1" t="s">
        <v>48</v>
      </c>
      <c r="E24" s="9">
        <v>5.991433468015E12</v>
      </c>
      <c r="F24" s="1">
        <v>3.2091E7</v>
      </c>
      <c r="G24" s="1">
        <v>2.103</v>
      </c>
      <c r="H24" s="10">
        <f t="shared" si="1"/>
        <v>5654.6343</v>
      </c>
      <c r="I24" s="1">
        <v>1.6</v>
      </c>
      <c r="J24" s="11">
        <f t="shared" si="2"/>
        <v>4488.365976</v>
      </c>
      <c r="K24" s="11">
        <f t="shared" si="3"/>
        <v>3534.146438</v>
      </c>
      <c r="L24" s="12">
        <f t="shared" si="4"/>
        <v>7181.385561</v>
      </c>
      <c r="M24" s="15"/>
      <c r="N24" s="15"/>
      <c r="O24" s="10">
        <v>4749.0</v>
      </c>
      <c r="P24" s="13">
        <v>1.1907</v>
      </c>
      <c r="Q24" s="23" t="s">
        <v>22</v>
      </c>
    </row>
    <row r="25">
      <c r="A25" s="7">
        <v>68.0</v>
      </c>
      <c r="B25" s="8" t="s">
        <v>32</v>
      </c>
      <c r="C25" s="1">
        <v>1346826.0</v>
      </c>
      <c r="D25" s="1" t="s">
        <v>49</v>
      </c>
      <c r="E25" s="9">
        <v>5.991433468268E12</v>
      </c>
      <c r="F25" s="1">
        <v>3.2091E7</v>
      </c>
      <c r="G25" s="1">
        <v>2.103</v>
      </c>
      <c r="H25" s="10">
        <f t="shared" si="1"/>
        <v>6153.5376</v>
      </c>
      <c r="I25" s="1">
        <v>1.6</v>
      </c>
      <c r="J25" s="11">
        <f t="shared" si="2"/>
        <v>4884.37047</v>
      </c>
      <c r="K25" s="11">
        <f t="shared" si="3"/>
        <v>3845.961</v>
      </c>
      <c r="L25" s="12">
        <f t="shared" si="4"/>
        <v>7814.992752</v>
      </c>
      <c r="M25" s="15"/>
      <c r="N25" s="15"/>
      <c r="O25" s="10">
        <v>5168.0</v>
      </c>
      <c r="P25" s="13">
        <v>1.1907</v>
      </c>
      <c r="Q25" s="23" t="s">
        <v>22</v>
      </c>
    </row>
    <row r="26">
      <c r="A26" s="7">
        <v>68.0</v>
      </c>
      <c r="B26" s="8" t="s">
        <v>32</v>
      </c>
      <c r="C26" s="1">
        <v>1346832.0</v>
      </c>
      <c r="D26" s="1" t="s">
        <v>50</v>
      </c>
      <c r="E26" s="9">
        <v>5.991433468329E12</v>
      </c>
      <c r="F26" s="1">
        <v>3.2091E7</v>
      </c>
      <c r="G26" s="1">
        <v>2.103</v>
      </c>
      <c r="H26" s="10">
        <f t="shared" si="1"/>
        <v>7143.0093</v>
      </c>
      <c r="I26" s="1">
        <v>1.6</v>
      </c>
      <c r="J26" s="11">
        <f t="shared" si="2"/>
        <v>5669.763632</v>
      </c>
      <c r="K26" s="11">
        <f t="shared" si="3"/>
        <v>4464.380813</v>
      </c>
      <c r="L26" s="12">
        <f t="shared" si="4"/>
        <v>9071.621811</v>
      </c>
      <c r="M26" s="15"/>
      <c r="N26" s="15"/>
      <c r="O26" s="10">
        <v>5999.0</v>
      </c>
      <c r="P26" s="13">
        <v>1.1907</v>
      </c>
      <c r="Q26" s="23" t="s">
        <v>22</v>
      </c>
    </row>
    <row r="27">
      <c r="A27" s="7">
        <v>68.0</v>
      </c>
      <c r="B27" s="8" t="s">
        <v>32</v>
      </c>
      <c r="C27" s="1">
        <v>1346821.0</v>
      </c>
      <c r="D27" s="1" t="s">
        <v>51</v>
      </c>
      <c r="E27" s="9">
        <v>5.991433468213E12</v>
      </c>
      <c r="F27" s="1">
        <v>3.2091E7</v>
      </c>
      <c r="G27" s="1">
        <v>2.103</v>
      </c>
      <c r="H27" s="10">
        <f t="shared" si="1"/>
        <v>5653.4436</v>
      </c>
      <c r="I27" s="1">
        <v>1.6</v>
      </c>
      <c r="J27" s="11">
        <f t="shared" si="2"/>
        <v>4487.420858</v>
      </c>
      <c r="K27" s="11">
        <f t="shared" si="3"/>
        <v>3533.40225</v>
      </c>
      <c r="L27" s="12">
        <f t="shared" si="4"/>
        <v>7179.873372</v>
      </c>
      <c r="M27" s="15"/>
      <c r="N27" s="15"/>
      <c r="O27" s="10">
        <v>4748.0</v>
      </c>
      <c r="P27" s="13">
        <v>1.1907</v>
      </c>
      <c r="Q27" s="23" t="s">
        <v>22</v>
      </c>
    </row>
    <row r="28">
      <c r="A28" s="7">
        <v>68.0</v>
      </c>
      <c r="B28" s="8" t="s">
        <v>32</v>
      </c>
      <c r="C28" s="1">
        <v>1346830.0</v>
      </c>
      <c r="D28" s="1" t="s">
        <v>52</v>
      </c>
      <c r="E28" s="9">
        <v>5.991433468305E12</v>
      </c>
      <c r="F28" s="1">
        <v>3.2091E7</v>
      </c>
      <c r="G28" s="1">
        <v>2.103</v>
      </c>
      <c r="H28" s="10">
        <f t="shared" si="1"/>
        <v>6750.0783</v>
      </c>
      <c r="I28" s="1">
        <v>1.6</v>
      </c>
      <c r="J28" s="11">
        <f t="shared" si="2"/>
        <v>5357.874651</v>
      </c>
      <c r="K28" s="11">
        <f t="shared" si="3"/>
        <v>4218.798938</v>
      </c>
      <c r="L28" s="12">
        <f t="shared" si="4"/>
        <v>8572.599441</v>
      </c>
      <c r="M28" s="15"/>
      <c r="N28" s="15"/>
      <c r="O28" s="10">
        <v>5669.0</v>
      </c>
      <c r="P28" s="13">
        <v>1.1907</v>
      </c>
      <c r="Q28" s="23" t="s">
        <v>22</v>
      </c>
    </row>
    <row r="29">
      <c r="A29" s="7">
        <v>68.0</v>
      </c>
      <c r="B29" s="8" t="s">
        <v>32</v>
      </c>
      <c r="C29" s="1">
        <v>1346827.0</v>
      </c>
      <c r="D29" s="1" t="s">
        <v>53</v>
      </c>
      <c r="E29" s="9">
        <v>5.991433468275E12</v>
      </c>
      <c r="F29" s="1">
        <v>3.2091E7</v>
      </c>
      <c r="G29" s="1">
        <v>2.103</v>
      </c>
      <c r="H29" s="10">
        <f t="shared" si="1"/>
        <v>5653.4436</v>
      </c>
      <c r="I29" s="1">
        <v>1.6</v>
      </c>
      <c r="J29" s="11">
        <f t="shared" si="2"/>
        <v>4487.420858</v>
      </c>
      <c r="K29" s="11">
        <f t="shared" si="3"/>
        <v>3533.40225</v>
      </c>
      <c r="L29" s="12">
        <f t="shared" si="4"/>
        <v>7179.873372</v>
      </c>
      <c r="M29" s="15"/>
      <c r="N29" s="15"/>
      <c r="O29" s="10">
        <v>4748.0</v>
      </c>
      <c r="P29" s="13">
        <v>1.1907</v>
      </c>
      <c r="Q29" s="23" t="s">
        <v>22</v>
      </c>
    </row>
    <row r="30">
      <c r="A30" s="7">
        <v>68.0</v>
      </c>
      <c r="B30" s="8" t="s">
        <v>32</v>
      </c>
      <c r="C30" s="1">
        <v>1346833.0</v>
      </c>
      <c r="D30" s="1" t="s">
        <v>54</v>
      </c>
      <c r="E30" s="9">
        <v>5.991433468336E12</v>
      </c>
      <c r="F30" s="1">
        <v>3.2091E7</v>
      </c>
      <c r="G30" s="1">
        <v>2.103</v>
      </c>
      <c r="H30" s="10">
        <f t="shared" si="1"/>
        <v>10378.1412</v>
      </c>
      <c r="I30" s="1">
        <v>1.6</v>
      </c>
      <c r="J30" s="11">
        <f t="shared" si="2"/>
        <v>8237.649578</v>
      </c>
      <c r="K30" s="11">
        <f t="shared" si="3"/>
        <v>6486.33825</v>
      </c>
      <c r="L30" s="12">
        <f t="shared" si="4"/>
        <v>13180.23932</v>
      </c>
      <c r="M30" s="15"/>
      <c r="N30" s="15"/>
      <c r="O30" s="10">
        <v>8716.0</v>
      </c>
      <c r="P30" s="13">
        <v>1.1907</v>
      </c>
      <c r="Q30" s="23" t="s">
        <v>22</v>
      </c>
    </row>
    <row r="31">
      <c r="A31" s="7">
        <v>68.0</v>
      </c>
      <c r="B31" s="8" t="s">
        <v>32</v>
      </c>
      <c r="C31" s="1">
        <v>1346829.0</v>
      </c>
      <c r="D31" s="1" t="s">
        <v>55</v>
      </c>
      <c r="E31" s="9">
        <v>5.991433468299E12</v>
      </c>
      <c r="F31" s="1">
        <v>3.2091E7</v>
      </c>
      <c r="G31" s="1">
        <v>2.103</v>
      </c>
      <c r="H31" s="10">
        <f t="shared" si="1"/>
        <v>6154.7283</v>
      </c>
      <c r="I31" s="1">
        <v>1.6</v>
      </c>
      <c r="J31" s="11">
        <f t="shared" si="2"/>
        <v>4885.315588</v>
      </c>
      <c r="K31" s="11">
        <f t="shared" si="3"/>
        <v>3846.705188</v>
      </c>
      <c r="L31" s="12">
        <f t="shared" si="4"/>
        <v>7816.504941</v>
      </c>
      <c r="M31" s="15"/>
      <c r="N31" s="15"/>
      <c r="O31" s="10">
        <v>5169.0</v>
      </c>
      <c r="P31" s="13">
        <v>1.1907</v>
      </c>
      <c r="Q31" s="23" t="s">
        <v>22</v>
      </c>
    </row>
    <row r="32">
      <c r="A32" s="7">
        <v>68.0</v>
      </c>
      <c r="B32" s="8" t="s">
        <v>32</v>
      </c>
      <c r="C32" s="1">
        <v>1346825.0</v>
      </c>
      <c r="D32" s="1" t="s">
        <v>56</v>
      </c>
      <c r="E32" s="9">
        <v>5.991433468251E12</v>
      </c>
      <c r="F32" s="1">
        <v>3.2091E7</v>
      </c>
      <c r="G32" s="1">
        <v>2.103</v>
      </c>
      <c r="H32" s="10">
        <f t="shared" si="1"/>
        <v>5926.1139</v>
      </c>
      <c r="I32" s="1">
        <v>1.6</v>
      </c>
      <c r="J32" s="11">
        <f t="shared" si="2"/>
        <v>4703.852908</v>
      </c>
      <c r="K32" s="11">
        <f t="shared" si="3"/>
        <v>3703.821188</v>
      </c>
      <c r="L32" s="12">
        <f t="shared" si="4"/>
        <v>7526.164653</v>
      </c>
      <c r="M32" s="15"/>
      <c r="N32" s="15"/>
      <c r="O32" s="10">
        <v>4977.0</v>
      </c>
      <c r="P32" s="13">
        <v>1.1907</v>
      </c>
      <c r="Q32" s="23" t="s">
        <v>22</v>
      </c>
    </row>
    <row r="33">
      <c r="A33" s="7">
        <v>68.0</v>
      </c>
      <c r="B33" s="8" t="s">
        <v>32</v>
      </c>
      <c r="C33" s="1">
        <v>1346822.0</v>
      </c>
      <c r="D33" s="1" t="s">
        <v>57</v>
      </c>
      <c r="E33" s="9">
        <v>5.99143346822E12</v>
      </c>
      <c r="F33" s="1">
        <v>3.2091E7</v>
      </c>
      <c r="G33" s="1">
        <v>2.103</v>
      </c>
      <c r="H33" s="10">
        <f t="shared" si="1"/>
        <v>5654.6343</v>
      </c>
      <c r="I33" s="1">
        <v>1.6</v>
      </c>
      <c r="J33" s="11">
        <f t="shared" si="2"/>
        <v>4488.365976</v>
      </c>
      <c r="K33" s="11">
        <f t="shared" si="3"/>
        <v>3534.146438</v>
      </c>
      <c r="L33" s="12">
        <f t="shared" si="4"/>
        <v>7181.385561</v>
      </c>
      <c r="M33" s="15"/>
      <c r="N33" s="15"/>
      <c r="O33" s="10">
        <v>4749.0</v>
      </c>
      <c r="P33" s="13">
        <v>1.1907</v>
      </c>
      <c r="Q33" s="23" t="s">
        <v>22</v>
      </c>
    </row>
    <row r="34">
      <c r="A34" s="7">
        <v>68.0</v>
      </c>
      <c r="B34" s="8" t="s">
        <v>32</v>
      </c>
      <c r="C34" s="1">
        <v>1346824.0</v>
      </c>
      <c r="D34" s="1" t="s">
        <v>58</v>
      </c>
      <c r="E34" s="9">
        <v>5.991433468244E12</v>
      </c>
      <c r="F34" s="1">
        <v>3.2091E7</v>
      </c>
      <c r="G34" s="1">
        <v>2.103</v>
      </c>
      <c r="H34" s="10">
        <f t="shared" si="1"/>
        <v>5926.1139</v>
      </c>
      <c r="I34" s="1">
        <v>1.6</v>
      </c>
      <c r="J34" s="11">
        <f t="shared" si="2"/>
        <v>4703.852908</v>
      </c>
      <c r="K34" s="11">
        <f t="shared" si="3"/>
        <v>3703.821188</v>
      </c>
      <c r="L34" s="12">
        <f t="shared" si="4"/>
        <v>7526.164653</v>
      </c>
      <c r="M34" s="15"/>
      <c r="N34" s="15"/>
      <c r="O34" s="10">
        <v>4977.0</v>
      </c>
      <c r="P34" s="13">
        <v>1.1907</v>
      </c>
      <c r="Q34" s="23" t="s">
        <v>22</v>
      </c>
    </row>
    <row r="35">
      <c r="A35" s="7">
        <v>68.0</v>
      </c>
      <c r="B35" s="8" t="s">
        <v>32</v>
      </c>
      <c r="C35" s="1">
        <v>1346831.0</v>
      </c>
      <c r="D35" s="1" t="s">
        <v>59</v>
      </c>
      <c r="E35" s="9">
        <v>5.991433468312E12</v>
      </c>
      <c r="F35" s="1">
        <v>3.2091E7</v>
      </c>
      <c r="G35" s="1">
        <v>2.103</v>
      </c>
      <c r="H35" s="10">
        <f t="shared" si="1"/>
        <v>6154.7283</v>
      </c>
      <c r="I35" s="1">
        <v>1.6</v>
      </c>
      <c r="J35" s="11">
        <f t="shared" si="2"/>
        <v>4885.315588</v>
      </c>
      <c r="K35" s="11">
        <f t="shared" si="3"/>
        <v>3846.705188</v>
      </c>
      <c r="L35" s="12">
        <f t="shared" si="4"/>
        <v>7816.504941</v>
      </c>
      <c r="M35" s="15"/>
      <c r="N35" s="15"/>
      <c r="O35" s="10">
        <v>5169.0</v>
      </c>
      <c r="P35" s="13">
        <v>1.1907</v>
      </c>
      <c r="Q35" s="23" t="s">
        <v>22</v>
      </c>
    </row>
    <row r="36">
      <c r="A36" s="7">
        <v>68.0</v>
      </c>
      <c r="B36" s="8" t="s">
        <v>32</v>
      </c>
      <c r="C36" s="1">
        <v>1346823.0</v>
      </c>
      <c r="D36" s="1" t="s">
        <v>60</v>
      </c>
      <c r="E36" s="9">
        <v>5.991433468237E12</v>
      </c>
      <c r="F36" s="1">
        <v>3.2091E7</v>
      </c>
      <c r="G36" s="1">
        <v>2.103</v>
      </c>
      <c r="H36" s="10">
        <f t="shared" si="1"/>
        <v>5653.4436</v>
      </c>
      <c r="I36" s="1">
        <v>1.6</v>
      </c>
      <c r="J36" s="11">
        <f t="shared" si="2"/>
        <v>4487.420858</v>
      </c>
      <c r="K36" s="11">
        <f t="shared" si="3"/>
        <v>3533.40225</v>
      </c>
      <c r="L36" s="12">
        <f t="shared" si="4"/>
        <v>7179.873372</v>
      </c>
      <c r="M36" s="15"/>
      <c r="N36" s="15"/>
      <c r="O36" s="10">
        <v>4748.0</v>
      </c>
      <c r="P36" s="13">
        <v>1.1907</v>
      </c>
      <c r="Q36" s="23" t="s">
        <v>22</v>
      </c>
    </row>
    <row r="37">
      <c r="A37" s="7">
        <v>68.0</v>
      </c>
      <c r="B37" s="8" t="s">
        <v>30</v>
      </c>
      <c r="C37" s="1">
        <v>1346834.0</v>
      </c>
      <c r="D37" s="1" t="s">
        <v>61</v>
      </c>
      <c r="E37" s="9">
        <v>5.991433468343E12</v>
      </c>
      <c r="F37" s="1">
        <v>3.2091E7</v>
      </c>
      <c r="G37" s="1">
        <v>2.103</v>
      </c>
      <c r="H37" s="10">
        <f t="shared" si="1"/>
        <v>5926.1139</v>
      </c>
      <c r="I37" s="1">
        <v>1.6</v>
      </c>
      <c r="J37" s="11">
        <f t="shared" si="2"/>
        <v>4703.852908</v>
      </c>
      <c r="K37" s="11">
        <f t="shared" si="3"/>
        <v>3703.821188</v>
      </c>
      <c r="L37" s="12">
        <f t="shared" si="4"/>
        <v>7526.164653</v>
      </c>
      <c r="M37" s="15"/>
      <c r="N37" s="15"/>
      <c r="O37" s="10">
        <v>4977.0</v>
      </c>
      <c r="P37" s="13">
        <v>1.1907</v>
      </c>
      <c r="Q37" s="23" t="s">
        <v>22</v>
      </c>
    </row>
    <row r="38">
      <c r="A38" s="7">
        <v>68.0</v>
      </c>
      <c r="B38" s="8" t="s">
        <v>32</v>
      </c>
      <c r="C38" s="1">
        <v>1346728.0</v>
      </c>
      <c r="D38" s="1" t="s">
        <v>62</v>
      </c>
      <c r="E38" s="9">
        <v>5.991433467285E12</v>
      </c>
      <c r="F38" s="1">
        <v>3.2091E7</v>
      </c>
      <c r="G38" s="1">
        <v>5.185</v>
      </c>
      <c r="H38" s="10">
        <f t="shared" si="1"/>
        <v>11691.4833</v>
      </c>
      <c r="I38" s="1">
        <v>4.0</v>
      </c>
      <c r="J38" s="11">
        <f t="shared" si="2"/>
        <v>3712.045948</v>
      </c>
      <c r="K38" s="11">
        <f t="shared" si="3"/>
        <v>2922.870825</v>
      </c>
      <c r="L38" s="12">
        <f t="shared" si="4"/>
        <v>14848.18379</v>
      </c>
      <c r="M38" s="15"/>
      <c r="N38" s="1">
        <v>45.0</v>
      </c>
      <c r="O38" s="10">
        <v>9819.0</v>
      </c>
      <c r="P38" s="13">
        <v>1.1907</v>
      </c>
      <c r="Q38" s="23" t="s">
        <v>22</v>
      </c>
    </row>
    <row r="39">
      <c r="A39" s="7">
        <v>68.0</v>
      </c>
      <c r="B39" s="8" t="s">
        <v>32</v>
      </c>
      <c r="C39" s="1">
        <v>1346701.0</v>
      </c>
      <c r="D39" s="1" t="s">
        <v>63</v>
      </c>
      <c r="E39" s="9">
        <v>5.991433467018E12</v>
      </c>
      <c r="F39" s="1">
        <v>3.2091E7</v>
      </c>
      <c r="G39" s="1">
        <v>5.185</v>
      </c>
      <c r="H39" s="10">
        <f t="shared" si="1"/>
        <v>10181.6757</v>
      </c>
      <c r="I39" s="1">
        <v>4.0</v>
      </c>
      <c r="J39" s="11">
        <f t="shared" si="2"/>
        <v>3232.682035</v>
      </c>
      <c r="K39" s="11">
        <f t="shared" si="3"/>
        <v>2545.418925</v>
      </c>
      <c r="L39" s="12">
        <f t="shared" si="4"/>
        <v>12930.72814</v>
      </c>
      <c r="M39" s="15"/>
      <c r="N39" s="1">
        <v>45.0</v>
      </c>
      <c r="O39" s="10">
        <v>8551.0</v>
      </c>
      <c r="P39" s="13">
        <v>1.1907</v>
      </c>
      <c r="Q39" s="23" t="s">
        <v>22</v>
      </c>
    </row>
    <row r="40">
      <c r="A40" s="7">
        <v>68.0</v>
      </c>
      <c r="B40" s="8" t="s">
        <v>32</v>
      </c>
      <c r="C40" s="1">
        <v>1346726.0</v>
      </c>
      <c r="D40" s="1" t="s">
        <v>64</v>
      </c>
      <c r="E40" s="9">
        <v>5.991433467261E12</v>
      </c>
      <c r="F40" s="1">
        <v>3.2091E7</v>
      </c>
      <c r="G40" s="1">
        <v>5.185</v>
      </c>
      <c r="H40" s="10">
        <f t="shared" si="1"/>
        <v>11312.8407</v>
      </c>
      <c r="I40" s="1">
        <v>4.0</v>
      </c>
      <c r="J40" s="11">
        <f t="shared" si="2"/>
        <v>3591.826922</v>
      </c>
      <c r="K40" s="11">
        <f t="shared" si="3"/>
        <v>2828.210175</v>
      </c>
      <c r="L40" s="12">
        <f t="shared" si="4"/>
        <v>14367.30769</v>
      </c>
      <c r="M40" s="15"/>
      <c r="N40" s="1">
        <v>45.0</v>
      </c>
      <c r="O40" s="10">
        <v>9501.0</v>
      </c>
      <c r="P40" s="13">
        <v>1.1907</v>
      </c>
      <c r="Q40" s="23" t="s">
        <v>22</v>
      </c>
    </row>
    <row r="41">
      <c r="A41" s="7">
        <v>68.0</v>
      </c>
      <c r="B41" s="8" t="s">
        <v>32</v>
      </c>
      <c r="C41" s="1">
        <v>1346732.0</v>
      </c>
      <c r="D41" s="1" t="s">
        <v>65</v>
      </c>
      <c r="E41" s="9">
        <v>5.991433467322E12</v>
      </c>
      <c r="F41" s="1">
        <v>3.2091E7</v>
      </c>
      <c r="G41" s="1">
        <v>5.185</v>
      </c>
      <c r="H41" s="10">
        <f t="shared" si="1"/>
        <v>14286.0186</v>
      </c>
      <c r="I41" s="1">
        <v>4.0</v>
      </c>
      <c r="J41" s="11">
        <f t="shared" si="2"/>
        <v>4535.810906</v>
      </c>
      <c r="K41" s="11">
        <f t="shared" si="3"/>
        <v>3571.50465</v>
      </c>
      <c r="L41" s="12">
        <f t="shared" si="4"/>
        <v>18143.24362</v>
      </c>
      <c r="M41" s="15"/>
      <c r="N41" s="1">
        <v>45.0</v>
      </c>
      <c r="O41" s="10">
        <v>11998.0</v>
      </c>
      <c r="P41" s="13">
        <v>1.1907</v>
      </c>
      <c r="Q41" s="23" t="s">
        <v>22</v>
      </c>
    </row>
    <row r="42">
      <c r="A42" s="7">
        <v>68.0</v>
      </c>
      <c r="B42" s="8" t="s">
        <v>32</v>
      </c>
      <c r="C42" s="1">
        <v>1346721.0</v>
      </c>
      <c r="D42" s="1" t="s">
        <v>66</v>
      </c>
      <c r="E42" s="9">
        <v>5.991433467216E12</v>
      </c>
      <c r="F42" s="1">
        <v>3.2091E7</v>
      </c>
      <c r="G42" s="1">
        <v>5.185</v>
      </c>
      <c r="H42" s="10">
        <f t="shared" si="1"/>
        <v>10181.6757</v>
      </c>
      <c r="I42" s="1">
        <v>4.0</v>
      </c>
      <c r="J42" s="11">
        <f t="shared" si="2"/>
        <v>3232.682035</v>
      </c>
      <c r="K42" s="11">
        <f t="shared" si="3"/>
        <v>2545.418925</v>
      </c>
      <c r="L42" s="12">
        <f t="shared" si="4"/>
        <v>12930.72814</v>
      </c>
      <c r="M42" s="15"/>
      <c r="N42" s="1">
        <v>45.0</v>
      </c>
      <c r="O42" s="10">
        <v>8551.0</v>
      </c>
      <c r="P42" s="13">
        <v>1.1907</v>
      </c>
      <c r="Q42" s="23" t="s">
        <v>22</v>
      </c>
    </row>
    <row r="43">
      <c r="A43" s="7">
        <v>68.0</v>
      </c>
      <c r="B43" s="8" t="s">
        <v>32</v>
      </c>
      <c r="C43" s="1">
        <v>1346730.0</v>
      </c>
      <c r="D43" s="1" t="s">
        <v>67</v>
      </c>
      <c r="E43" s="9">
        <v>5.991433467308E12</v>
      </c>
      <c r="F43" s="1">
        <v>3.2091E7</v>
      </c>
      <c r="G43" s="1">
        <v>5.185</v>
      </c>
      <c r="H43" s="10">
        <f t="shared" si="1"/>
        <v>12945.2904</v>
      </c>
      <c r="I43" s="1">
        <v>4.0</v>
      </c>
      <c r="J43" s="11">
        <f t="shared" si="2"/>
        <v>4110.129702</v>
      </c>
      <c r="K43" s="11">
        <f t="shared" si="3"/>
        <v>3236.3226</v>
      </c>
      <c r="L43" s="12">
        <f t="shared" si="4"/>
        <v>16440.51881</v>
      </c>
      <c r="M43" s="15"/>
      <c r="N43" s="1">
        <v>45.0</v>
      </c>
      <c r="O43" s="10">
        <v>10872.0</v>
      </c>
      <c r="P43" s="13">
        <v>1.1907</v>
      </c>
      <c r="Q43" s="23" t="s">
        <v>22</v>
      </c>
    </row>
    <row r="44">
      <c r="A44" s="7">
        <v>68.0</v>
      </c>
      <c r="B44" s="8" t="s">
        <v>32</v>
      </c>
      <c r="C44" s="1">
        <v>1346727.0</v>
      </c>
      <c r="D44" s="1" t="s">
        <v>68</v>
      </c>
      <c r="E44" s="9">
        <v>5.991433467278E12</v>
      </c>
      <c r="F44" s="1">
        <v>3.2091E7</v>
      </c>
      <c r="G44" s="1">
        <v>5.185</v>
      </c>
      <c r="H44" s="10">
        <f t="shared" si="1"/>
        <v>10472.2065</v>
      </c>
      <c r="I44" s="1">
        <v>4.0</v>
      </c>
      <c r="J44" s="11">
        <f t="shared" si="2"/>
        <v>3324.925564</v>
      </c>
      <c r="K44" s="11">
        <f t="shared" si="3"/>
        <v>2618.051625</v>
      </c>
      <c r="L44" s="12">
        <f t="shared" si="4"/>
        <v>13299.70226</v>
      </c>
      <c r="M44" s="15"/>
      <c r="N44" s="1">
        <v>45.0</v>
      </c>
      <c r="O44" s="10">
        <v>8795.0</v>
      </c>
      <c r="P44" s="13">
        <v>1.1907</v>
      </c>
      <c r="Q44" s="23" t="s">
        <v>22</v>
      </c>
    </row>
    <row r="45">
      <c r="A45" s="7">
        <v>68.0</v>
      </c>
      <c r="B45" s="8" t="s">
        <v>32</v>
      </c>
      <c r="C45" s="1">
        <v>1346733.0</v>
      </c>
      <c r="D45" s="1" t="s">
        <v>69</v>
      </c>
      <c r="E45" s="9">
        <v>5.991433467339E12</v>
      </c>
      <c r="F45" s="1">
        <v>3.2091E7</v>
      </c>
      <c r="G45" s="1">
        <v>5.185</v>
      </c>
      <c r="H45" s="10">
        <f t="shared" si="1"/>
        <v>18917.8416</v>
      </c>
      <c r="I45" s="1">
        <v>4.0</v>
      </c>
      <c r="J45" s="11">
        <f t="shared" si="2"/>
        <v>6006.414708</v>
      </c>
      <c r="K45" s="11">
        <f t="shared" si="3"/>
        <v>4729.4604</v>
      </c>
      <c r="L45" s="12">
        <f t="shared" si="4"/>
        <v>24025.65883</v>
      </c>
      <c r="M45" s="15"/>
      <c r="N45" s="1">
        <v>45.0</v>
      </c>
      <c r="O45" s="10">
        <v>15888.0</v>
      </c>
      <c r="P45" s="13">
        <v>1.1907</v>
      </c>
      <c r="Q45" s="23" t="s">
        <v>22</v>
      </c>
    </row>
    <row r="46">
      <c r="A46" s="7">
        <v>68.0</v>
      </c>
      <c r="B46" s="8" t="s">
        <v>32</v>
      </c>
      <c r="C46" s="1">
        <v>1346729.0</v>
      </c>
      <c r="D46" s="1" t="s">
        <v>70</v>
      </c>
      <c r="E46" s="9">
        <v>5.991433467292E12</v>
      </c>
      <c r="F46" s="1">
        <v>3.2091E7</v>
      </c>
      <c r="G46" s="1">
        <v>5.185</v>
      </c>
      <c r="H46" s="10">
        <f t="shared" si="1"/>
        <v>12309.4566</v>
      </c>
      <c r="I46" s="1">
        <v>4.0</v>
      </c>
      <c r="J46" s="11">
        <f t="shared" si="2"/>
        <v>3908.252471</v>
      </c>
      <c r="K46" s="11">
        <f t="shared" si="3"/>
        <v>3077.36415</v>
      </c>
      <c r="L46" s="12">
        <f t="shared" si="4"/>
        <v>15633.00988</v>
      </c>
      <c r="M46" s="15"/>
      <c r="N46" s="1">
        <v>45.0</v>
      </c>
      <c r="O46" s="10">
        <v>10338.0</v>
      </c>
      <c r="P46" s="13">
        <v>1.1907</v>
      </c>
      <c r="Q46" s="23" t="s">
        <v>22</v>
      </c>
    </row>
    <row r="47">
      <c r="A47" s="7">
        <v>68.0</v>
      </c>
      <c r="B47" s="8" t="s">
        <v>32</v>
      </c>
      <c r="C47" s="1">
        <v>1346725.0</v>
      </c>
      <c r="D47" s="1" t="s">
        <v>71</v>
      </c>
      <c r="E47" s="9">
        <v>5.991433467254E12</v>
      </c>
      <c r="F47" s="1">
        <v>3.2091E7</v>
      </c>
      <c r="G47" s="1">
        <v>5.185</v>
      </c>
      <c r="H47" s="10">
        <f t="shared" si="1"/>
        <v>10612.7091</v>
      </c>
      <c r="I47" s="1">
        <v>4.0</v>
      </c>
      <c r="J47" s="11">
        <f t="shared" si="2"/>
        <v>3369.535139</v>
      </c>
      <c r="K47" s="11">
        <f t="shared" si="3"/>
        <v>2653.177275</v>
      </c>
      <c r="L47" s="12">
        <f t="shared" si="4"/>
        <v>13478.14056</v>
      </c>
      <c r="M47" s="15"/>
      <c r="N47" s="1">
        <v>45.0</v>
      </c>
      <c r="O47" s="10">
        <v>8913.0</v>
      </c>
      <c r="P47" s="13">
        <v>1.1907</v>
      </c>
      <c r="Q47" s="23" t="s">
        <v>22</v>
      </c>
    </row>
    <row r="48">
      <c r="A48" s="7">
        <v>68.0</v>
      </c>
      <c r="B48" s="8" t="s">
        <v>32</v>
      </c>
      <c r="C48" s="1">
        <v>1346722.0</v>
      </c>
      <c r="D48" s="1" t="s">
        <v>72</v>
      </c>
      <c r="E48" s="9">
        <v>5.991433467223E12</v>
      </c>
      <c r="F48" s="1">
        <v>3.2091E7</v>
      </c>
      <c r="G48" s="1">
        <v>5.185</v>
      </c>
      <c r="H48" s="10">
        <f t="shared" si="1"/>
        <v>10181.6757</v>
      </c>
      <c r="I48" s="1">
        <v>4.0</v>
      </c>
      <c r="J48" s="11">
        <f t="shared" si="2"/>
        <v>3232.682035</v>
      </c>
      <c r="K48" s="11">
        <f t="shared" si="3"/>
        <v>2545.418925</v>
      </c>
      <c r="L48" s="12">
        <f t="shared" si="4"/>
        <v>12930.72814</v>
      </c>
      <c r="M48" s="15"/>
      <c r="N48" s="1">
        <v>45.0</v>
      </c>
      <c r="O48" s="10">
        <v>8551.0</v>
      </c>
      <c r="P48" s="13">
        <v>1.1907</v>
      </c>
      <c r="Q48" s="23" t="s">
        <v>22</v>
      </c>
    </row>
    <row r="49">
      <c r="A49" s="7">
        <v>68.0</v>
      </c>
      <c r="B49" s="8" t="s">
        <v>32</v>
      </c>
      <c r="C49" s="1">
        <v>1346724.0</v>
      </c>
      <c r="D49" s="1" t="s">
        <v>73</v>
      </c>
      <c r="E49" s="9">
        <v>5.991433467247E12</v>
      </c>
      <c r="F49" s="1">
        <v>3.2091E7</v>
      </c>
      <c r="G49" s="1">
        <v>5.185</v>
      </c>
      <c r="H49" s="10">
        <f t="shared" si="1"/>
        <v>10612.7091</v>
      </c>
      <c r="I49" s="1">
        <v>4.0</v>
      </c>
      <c r="J49" s="11">
        <f t="shared" si="2"/>
        <v>3369.535139</v>
      </c>
      <c r="K49" s="11">
        <f t="shared" si="3"/>
        <v>2653.177275</v>
      </c>
      <c r="L49" s="12">
        <f t="shared" si="4"/>
        <v>13478.14056</v>
      </c>
      <c r="M49" s="15"/>
      <c r="N49" s="1">
        <v>45.0</v>
      </c>
      <c r="O49" s="10">
        <v>8913.0</v>
      </c>
      <c r="P49" s="13">
        <v>1.1907</v>
      </c>
      <c r="Q49" s="23" t="s">
        <v>22</v>
      </c>
    </row>
    <row r="50">
      <c r="A50" s="7">
        <v>68.0</v>
      </c>
      <c r="B50" s="8" t="s">
        <v>32</v>
      </c>
      <c r="C50" s="1">
        <v>1346731.0</v>
      </c>
      <c r="D50" s="1" t="s">
        <v>74</v>
      </c>
      <c r="E50" s="9">
        <v>5.991433467315E12</v>
      </c>
      <c r="F50" s="1">
        <v>3.2091E7</v>
      </c>
      <c r="G50" s="1">
        <v>5.185</v>
      </c>
      <c r="H50" s="10">
        <f t="shared" si="1"/>
        <v>12309.4566</v>
      </c>
      <c r="I50" s="1">
        <v>4.0</v>
      </c>
      <c r="J50" s="11">
        <f t="shared" si="2"/>
        <v>3908.252471</v>
      </c>
      <c r="K50" s="11">
        <f t="shared" si="3"/>
        <v>3077.36415</v>
      </c>
      <c r="L50" s="12">
        <f t="shared" si="4"/>
        <v>15633.00988</v>
      </c>
      <c r="M50" s="15"/>
      <c r="N50" s="1">
        <v>45.0</v>
      </c>
      <c r="O50" s="10">
        <v>10338.0</v>
      </c>
      <c r="P50" s="13">
        <v>1.1907</v>
      </c>
      <c r="Q50" s="23" t="s">
        <v>22</v>
      </c>
    </row>
    <row r="51">
      <c r="A51" s="7">
        <v>68.0</v>
      </c>
      <c r="B51" s="8" t="s">
        <v>32</v>
      </c>
      <c r="C51" s="1">
        <v>1346723.0</v>
      </c>
      <c r="D51" s="1" t="s">
        <v>75</v>
      </c>
      <c r="E51" s="9">
        <v>5.99143346723E12</v>
      </c>
      <c r="F51" s="1">
        <v>3.2091E7</v>
      </c>
      <c r="G51" s="1">
        <v>5.185</v>
      </c>
      <c r="H51" s="10">
        <f t="shared" si="1"/>
        <v>10181.6757</v>
      </c>
      <c r="I51" s="1">
        <v>4.0</v>
      </c>
      <c r="J51" s="11">
        <f t="shared" si="2"/>
        <v>3232.682035</v>
      </c>
      <c r="K51" s="11">
        <f t="shared" si="3"/>
        <v>2545.418925</v>
      </c>
      <c r="L51" s="12">
        <f t="shared" si="4"/>
        <v>12930.72814</v>
      </c>
      <c r="M51" s="15"/>
      <c r="N51" s="1">
        <v>45.0</v>
      </c>
      <c r="O51" s="10">
        <v>8551.0</v>
      </c>
      <c r="P51" s="13">
        <v>1.1907</v>
      </c>
      <c r="Q51" s="23" t="s">
        <v>22</v>
      </c>
    </row>
    <row r="52">
      <c r="A52" s="7">
        <v>68.0</v>
      </c>
      <c r="B52" s="8" t="s">
        <v>30</v>
      </c>
      <c r="C52" s="1">
        <v>1346534.0</v>
      </c>
      <c r="D52" s="1" t="s">
        <v>76</v>
      </c>
      <c r="E52" s="9">
        <v>5.991433467346E12</v>
      </c>
      <c r="F52" s="1">
        <v>3.2091E7</v>
      </c>
      <c r="G52" s="1">
        <v>5.185</v>
      </c>
      <c r="H52" s="10">
        <f t="shared" si="1"/>
        <v>10612.7091</v>
      </c>
      <c r="I52" s="1">
        <v>4.0</v>
      </c>
      <c r="J52" s="11">
        <f t="shared" si="2"/>
        <v>3369.535139</v>
      </c>
      <c r="K52" s="11">
        <f t="shared" si="3"/>
        <v>2653.177275</v>
      </c>
      <c r="L52" s="12">
        <f t="shared" si="4"/>
        <v>13478.14056</v>
      </c>
      <c r="M52" s="15"/>
      <c r="N52" s="1"/>
      <c r="O52" s="10">
        <v>8913.0</v>
      </c>
      <c r="P52" s="13">
        <v>1.1907</v>
      </c>
      <c r="Q52" s="23" t="s">
        <v>22</v>
      </c>
    </row>
    <row r="53">
      <c r="A53" s="7">
        <v>1450.0</v>
      </c>
      <c r="B53" s="8" t="s">
        <v>77</v>
      </c>
      <c r="C53" s="24">
        <v>1378800.0</v>
      </c>
      <c r="D53" s="25" t="s">
        <v>78</v>
      </c>
      <c r="E53" s="9">
        <v>5.991433788007E12</v>
      </c>
      <c r="F53" s="1">
        <v>3.2091E7</v>
      </c>
      <c r="G53" s="1"/>
      <c r="H53" s="10">
        <f t="shared" si="1"/>
        <v>2855.2986</v>
      </c>
      <c r="I53" s="1">
        <v>1.0</v>
      </c>
      <c r="J53" s="11">
        <f t="shared" si="2"/>
        <v>3626.229222</v>
      </c>
      <c r="K53" s="11">
        <f t="shared" si="3"/>
        <v>2855.2986</v>
      </c>
      <c r="L53" s="12">
        <f t="shared" si="4"/>
        <v>3626.229222</v>
      </c>
      <c r="M53" s="1">
        <v>8.0</v>
      </c>
      <c r="N53" s="1"/>
      <c r="O53" s="10">
        <v>2398.0</v>
      </c>
      <c r="P53" s="13">
        <v>1.1907</v>
      </c>
      <c r="Q53" s="14"/>
    </row>
    <row r="54">
      <c r="A54" s="7">
        <v>1450.0</v>
      </c>
      <c r="B54" s="8" t="s">
        <v>77</v>
      </c>
      <c r="C54" s="24">
        <v>1378500.0</v>
      </c>
      <c r="D54" s="25" t="s">
        <v>79</v>
      </c>
      <c r="E54" s="9">
        <v>5.991433785006E12</v>
      </c>
      <c r="F54" s="1">
        <v>3.2091E7</v>
      </c>
      <c r="G54" s="1"/>
      <c r="H54" s="10">
        <f t="shared" si="1"/>
        <v>11999.8746</v>
      </c>
      <c r="I54" s="1">
        <v>5.0</v>
      </c>
      <c r="J54" s="11">
        <f t="shared" si="2"/>
        <v>3047.968148</v>
      </c>
      <c r="K54" s="11">
        <f t="shared" si="3"/>
        <v>2399.97492</v>
      </c>
      <c r="L54" s="12">
        <f t="shared" si="4"/>
        <v>15239.84074</v>
      </c>
      <c r="M54" s="1"/>
      <c r="N54" s="1"/>
      <c r="O54" s="10">
        <v>10078.0</v>
      </c>
      <c r="P54" s="13">
        <v>1.1907</v>
      </c>
      <c r="Q54" s="14"/>
    </row>
    <row r="55">
      <c r="A55" s="7">
        <v>1450.0</v>
      </c>
      <c r="B55" s="8" t="s">
        <v>77</v>
      </c>
      <c r="C55" s="1">
        <v>1371501.0</v>
      </c>
      <c r="D55" s="25" t="s">
        <v>80</v>
      </c>
      <c r="E55" s="9">
        <v>5.99143371501E12</v>
      </c>
      <c r="F55" s="1">
        <v>3.2091E7</v>
      </c>
      <c r="G55" s="1">
        <v>20.978</v>
      </c>
      <c r="H55" s="10">
        <f t="shared" si="1"/>
        <v>47736.3537</v>
      </c>
      <c r="I55" s="1">
        <v>15.0</v>
      </c>
      <c r="J55" s="11">
        <f t="shared" si="2"/>
        <v>4041.677947</v>
      </c>
      <c r="K55" s="11">
        <f t="shared" si="3"/>
        <v>3182.42358</v>
      </c>
      <c r="L55" s="12">
        <f t="shared" si="4"/>
        <v>60625.1692</v>
      </c>
      <c r="M55" s="15"/>
      <c r="N55" s="1">
        <v>18.0</v>
      </c>
      <c r="O55" s="10">
        <v>40091.0</v>
      </c>
      <c r="P55" s="13">
        <v>1.1907</v>
      </c>
      <c r="Q55" s="23" t="s">
        <v>22</v>
      </c>
    </row>
    <row r="56">
      <c r="A56" s="7">
        <v>1450.0</v>
      </c>
      <c r="B56" s="8" t="s">
        <v>77</v>
      </c>
      <c r="C56" s="1">
        <v>1371526.0</v>
      </c>
      <c r="D56" s="25" t="s">
        <v>81</v>
      </c>
      <c r="E56" s="9">
        <v>5.991433715263E12</v>
      </c>
      <c r="F56" s="1">
        <v>3.2091E7</v>
      </c>
      <c r="G56" s="1">
        <v>20.978</v>
      </c>
      <c r="H56" s="10">
        <f t="shared" si="1"/>
        <v>47736.3537</v>
      </c>
      <c r="I56" s="1">
        <v>15.0</v>
      </c>
      <c r="J56" s="11">
        <f t="shared" si="2"/>
        <v>4041.677947</v>
      </c>
      <c r="K56" s="11">
        <f t="shared" si="3"/>
        <v>3182.42358</v>
      </c>
      <c r="L56" s="12">
        <f t="shared" si="4"/>
        <v>60625.1692</v>
      </c>
      <c r="M56" s="15"/>
      <c r="N56" s="1">
        <v>18.0</v>
      </c>
      <c r="O56" s="10">
        <v>40091.0</v>
      </c>
      <c r="P56" s="13">
        <v>1.1907</v>
      </c>
      <c r="Q56" s="23" t="s">
        <v>22</v>
      </c>
    </row>
    <row r="57">
      <c r="A57" s="7">
        <v>1450.0</v>
      </c>
      <c r="B57" s="8" t="s">
        <v>77</v>
      </c>
      <c r="C57" s="1">
        <v>1371525.0</v>
      </c>
      <c r="D57" s="25" t="s">
        <v>82</v>
      </c>
      <c r="E57" s="9">
        <v>5.991433715256E12</v>
      </c>
      <c r="F57" s="1">
        <v>3.2091E7</v>
      </c>
      <c r="G57" s="1">
        <v>20.978</v>
      </c>
      <c r="H57" s="10">
        <f t="shared" si="1"/>
        <v>47736.3537</v>
      </c>
      <c r="I57" s="1">
        <v>15.0</v>
      </c>
      <c r="J57" s="11">
        <f t="shared" si="2"/>
        <v>4041.677947</v>
      </c>
      <c r="K57" s="11">
        <f t="shared" si="3"/>
        <v>3182.42358</v>
      </c>
      <c r="L57" s="12">
        <f t="shared" si="4"/>
        <v>60625.1692</v>
      </c>
      <c r="M57" s="15"/>
      <c r="N57" s="1">
        <v>18.0</v>
      </c>
      <c r="O57" s="10">
        <v>40091.0</v>
      </c>
      <c r="P57" s="13">
        <v>1.1907</v>
      </c>
      <c r="Q57" s="23" t="s">
        <v>22</v>
      </c>
    </row>
    <row r="58">
      <c r="A58" s="7">
        <v>1450.0</v>
      </c>
      <c r="B58" s="8" t="s">
        <v>77</v>
      </c>
      <c r="C58" s="1">
        <v>1371524.0</v>
      </c>
      <c r="D58" s="25" t="s">
        <v>83</v>
      </c>
      <c r="E58" s="9">
        <v>5.991433715249E12</v>
      </c>
      <c r="F58" s="1">
        <v>3.2091E7</v>
      </c>
      <c r="G58" s="1">
        <v>20.978</v>
      </c>
      <c r="H58" s="10">
        <f t="shared" si="1"/>
        <v>47736.3537</v>
      </c>
      <c r="I58" s="1">
        <v>15.0</v>
      </c>
      <c r="J58" s="11">
        <f t="shared" si="2"/>
        <v>4041.677947</v>
      </c>
      <c r="K58" s="11">
        <f t="shared" si="3"/>
        <v>3182.42358</v>
      </c>
      <c r="L58" s="12">
        <f t="shared" si="4"/>
        <v>60625.1692</v>
      </c>
      <c r="M58" s="15"/>
      <c r="N58" s="1">
        <v>18.0</v>
      </c>
      <c r="O58" s="10">
        <v>40091.0</v>
      </c>
      <c r="P58" s="13">
        <v>1.1907</v>
      </c>
      <c r="Q58" s="23" t="s">
        <v>22</v>
      </c>
    </row>
    <row r="59">
      <c r="A59" s="7">
        <v>1450.0</v>
      </c>
      <c r="B59" s="8" t="s">
        <v>77</v>
      </c>
      <c r="C59" s="24">
        <v>1371828.0</v>
      </c>
      <c r="D59" s="25" t="s">
        <v>84</v>
      </c>
      <c r="E59" s="9">
        <v>5.991433718288E12</v>
      </c>
      <c r="F59" s="1">
        <v>3.2091E7</v>
      </c>
      <c r="G59" s="1">
        <v>1.45</v>
      </c>
      <c r="H59" s="10">
        <f t="shared" si="1"/>
        <v>4328.1945</v>
      </c>
      <c r="I59" s="1">
        <v>1.0</v>
      </c>
      <c r="J59" s="11">
        <f t="shared" si="2"/>
        <v>5496.807015</v>
      </c>
      <c r="K59" s="11">
        <f t="shared" si="3"/>
        <v>4328.1945</v>
      </c>
      <c r="L59" s="12">
        <f t="shared" si="4"/>
        <v>5496.807015</v>
      </c>
      <c r="M59" s="1">
        <v>6.0</v>
      </c>
      <c r="N59" s="1">
        <v>216.0</v>
      </c>
      <c r="O59" s="10">
        <v>3635.0</v>
      </c>
      <c r="P59" s="13">
        <v>1.1907</v>
      </c>
      <c r="Q59" s="23" t="s">
        <v>22</v>
      </c>
    </row>
    <row r="60">
      <c r="A60" s="7">
        <v>1450.0</v>
      </c>
      <c r="B60" s="8" t="s">
        <v>77</v>
      </c>
      <c r="C60" s="1">
        <v>1371801.0</v>
      </c>
      <c r="D60" s="1" t="s">
        <v>85</v>
      </c>
      <c r="E60" s="9">
        <v>5.991433718011E12</v>
      </c>
      <c r="F60" s="1">
        <v>3.2091E7</v>
      </c>
      <c r="G60" s="1">
        <v>1.45</v>
      </c>
      <c r="H60" s="10">
        <f t="shared" si="1"/>
        <v>4328.1945</v>
      </c>
      <c r="I60" s="1">
        <v>1.0</v>
      </c>
      <c r="J60" s="11">
        <f t="shared" si="2"/>
        <v>5496.807015</v>
      </c>
      <c r="K60" s="11">
        <f t="shared" si="3"/>
        <v>4328.1945</v>
      </c>
      <c r="L60" s="12">
        <f t="shared" si="4"/>
        <v>5496.807015</v>
      </c>
      <c r="M60" s="1">
        <v>6.0</v>
      </c>
      <c r="N60" s="1">
        <v>216.0</v>
      </c>
      <c r="O60" s="10">
        <v>3635.0</v>
      </c>
      <c r="P60" s="13">
        <v>1.1907</v>
      </c>
      <c r="Q60" s="23" t="s">
        <v>22</v>
      </c>
    </row>
    <row r="61">
      <c r="A61" s="7">
        <v>1450.0</v>
      </c>
      <c r="B61" s="8" t="s">
        <v>77</v>
      </c>
      <c r="C61" s="24">
        <v>1371826.0</v>
      </c>
      <c r="D61" s="25" t="s">
        <v>86</v>
      </c>
      <c r="E61" s="9">
        <v>5.991433718264E12</v>
      </c>
      <c r="F61" s="1">
        <v>3.2091E7</v>
      </c>
      <c r="G61" s="1">
        <v>1.45</v>
      </c>
      <c r="H61" s="10">
        <f t="shared" si="1"/>
        <v>4328.1945</v>
      </c>
      <c r="I61" s="1">
        <v>1.0</v>
      </c>
      <c r="J61" s="11">
        <f t="shared" si="2"/>
        <v>5496.807015</v>
      </c>
      <c r="K61" s="11">
        <f t="shared" si="3"/>
        <v>4328.1945</v>
      </c>
      <c r="L61" s="12">
        <f t="shared" si="4"/>
        <v>5496.807015</v>
      </c>
      <c r="M61" s="1">
        <v>6.0</v>
      </c>
      <c r="N61" s="1">
        <v>216.0</v>
      </c>
      <c r="O61" s="10">
        <v>3635.0</v>
      </c>
      <c r="P61" s="13">
        <v>1.1907</v>
      </c>
      <c r="Q61" s="23" t="s">
        <v>22</v>
      </c>
    </row>
    <row r="62">
      <c r="A62" s="7">
        <v>1450.0</v>
      </c>
      <c r="B62" s="8" t="s">
        <v>77</v>
      </c>
      <c r="C62" s="24">
        <v>1371821.0</v>
      </c>
      <c r="D62" s="25" t="s">
        <v>87</v>
      </c>
      <c r="E62" s="9">
        <v>5.991433718219E12</v>
      </c>
      <c r="F62" s="1">
        <v>3.2091E7</v>
      </c>
      <c r="G62" s="1">
        <v>1.45</v>
      </c>
      <c r="H62" s="10">
        <f t="shared" si="1"/>
        <v>4328.1945</v>
      </c>
      <c r="I62" s="1">
        <v>1.0</v>
      </c>
      <c r="J62" s="11">
        <f t="shared" si="2"/>
        <v>5496.807015</v>
      </c>
      <c r="K62" s="11">
        <f t="shared" si="3"/>
        <v>4328.1945</v>
      </c>
      <c r="L62" s="12">
        <f t="shared" si="4"/>
        <v>5496.807015</v>
      </c>
      <c r="M62" s="15"/>
      <c r="N62" s="1">
        <f>3*54</f>
        <v>162</v>
      </c>
      <c r="O62" s="10">
        <v>3635.0</v>
      </c>
      <c r="P62" s="13">
        <v>1.1907</v>
      </c>
      <c r="Q62" s="23" t="s">
        <v>22</v>
      </c>
    </row>
    <row r="63">
      <c r="A63" s="7">
        <v>1450.0</v>
      </c>
      <c r="B63" s="8" t="s">
        <v>77</v>
      </c>
      <c r="C63" s="24">
        <v>1371830.0</v>
      </c>
      <c r="D63" s="25" t="s">
        <v>88</v>
      </c>
      <c r="E63" s="9">
        <v>5.991433718301E12</v>
      </c>
      <c r="F63" s="1">
        <v>3.2091E7</v>
      </c>
      <c r="G63" s="1">
        <v>1.45</v>
      </c>
      <c r="H63" s="10">
        <f t="shared" si="1"/>
        <v>4328.1945</v>
      </c>
      <c r="I63" s="1">
        <v>1.0</v>
      </c>
      <c r="J63" s="11">
        <f t="shared" si="2"/>
        <v>5496.807015</v>
      </c>
      <c r="K63" s="11">
        <f t="shared" si="3"/>
        <v>4328.1945</v>
      </c>
      <c r="L63" s="12">
        <f t="shared" si="4"/>
        <v>5496.807015</v>
      </c>
      <c r="M63" s="1">
        <v>6.0</v>
      </c>
      <c r="N63" s="1">
        <v>216.0</v>
      </c>
      <c r="O63" s="10">
        <v>3635.0</v>
      </c>
      <c r="P63" s="13">
        <v>1.1907</v>
      </c>
      <c r="Q63" s="23" t="s">
        <v>22</v>
      </c>
    </row>
    <row r="64">
      <c r="A64" s="7">
        <v>1450.0</v>
      </c>
      <c r="B64" s="8" t="s">
        <v>77</v>
      </c>
      <c r="C64" s="24">
        <v>1371832.0</v>
      </c>
      <c r="D64" s="25" t="s">
        <v>89</v>
      </c>
      <c r="E64" s="9">
        <v>5.991433718325E12</v>
      </c>
      <c r="F64" s="1">
        <v>3.2091E7</v>
      </c>
      <c r="G64" s="1">
        <v>1.45</v>
      </c>
      <c r="H64" s="10">
        <f t="shared" si="1"/>
        <v>5961.8349</v>
      </c>
      <c r="I64" s="1">
        <v>1.0</v>
      </c>
      <c r="J64" s="11">
        <f t="shared" si="2"/>
        <v>7571.530323</v>
      </c>
      <c r="K64" s="11">
        <f t="shared" si="3"/>
        <v>5961.8349</v>
      </c>
      <c r="L64" s="12">
        <f t="shared" si="4"/>
        <v>7571.530323</v>
      </c>
      <c r="M64" s="1">
        <v>6.0</v>
      </c>
      <c r="N64" s="1">
        <v>216.0</v>
      </c>
      <c r="O64" s="10">
        <v>5007.0</v>
      </c>
      <c r="P64" s="13">
        <v>1.1907</v>
      </c>
      <c r="Q64" s="23" t="s">
        <v>22</v>
      </c>
    </row>
    <row r="65">
      <c r="A65" s="7">
        <v>1450.0</v>
      </c>
      <c r="B65" s="8" t="s">
        <v>77</v>
      </c>
      <c r="C65" s="24">
        <v>1371827.0</v>
      </c>
      <c r="D65" s="25" t="s">
        <v>90</v>
      </c>
      <c r="E65" s="9">
        <v>5.991433718271E12</v>
      </c>
      <c r="F65" s="1">
        <v>3.2091E7</v>
      </c>
      <c r="G65" s="1">
        <v>1.45</v>
      </c>
      <c r="H65" s="10">
        <f t="shared" si="1"/>
        <v>4328.1945</v>
      </c>
      <c r="I65" s="1">
        <v>1.0</v>
      </c>
      <c r="J65" s="11">
        <f t="shared" si="2"/>
        <v>5496.807015</v>
      </c>
      <c r="K65" s="11">
        <f t="shared" si="3"/>
        <v>4328.1945</v>
      </c>
      <c r="L65" s="12">
        <f t="shared" si="4"/>
        <v>5496.807015</v>
      </c>
      <c r="M65" s="1">
        <v>6.0</v>
      </c>
      <c r="N65" s="1">
        <v>216.0</v>
      </c>
      <c r="O65" s="10">
        <v>3635.0</v>
      </c>
      <c r="P65" s="13">
        <v>1.1907</v>
      </c>
      <c r="Q65" s="23" t="s">
        <v>22</v>
      </c>
    </row>
    <row r="66">
      <c r="A66" s="7">
        <v>1450.0</v>
      </c>
      <c r="B66" s="8" t="s">
        <v>77</v>
      </c>
      <c r="C66" s="24">
        <v>1371833.0</v>
      </c>
      <c r="D66" s="25" t="s">
        <v>91</v>
      </c>
      <c r="E66" s="9">
        <v>5.991433718332E12</v>
      </c>
      <c r="F66" s="1">
        <v>3.2091E7</v>
      </c>
      <c r="G66" s="1">
        <v>1.45</v>
      </c>
      <c r="H66" s="10">
        <f t="shared" si="1"/>
        <v>7775.271</v>
      </c>
      <c r="I66" s="1">
        <v>1.0</v>
      </c>
      <c r="J66" s="11">
        <f t="shared" si="2"/>
        <v>9874.59417</v>
      </c>
      <c r="K66" s="11">
        <f t="shared" si="3"/>
        <v>7775.271</v>
      </c>
      <c r="L66" s="12">
        <f t="shared" si="4"/>
        <v>9874.59417</v>
      </c>
      <c r="M66" s="1">
        <v>6.0</v>
      </c>
      <c r="N66" s="1">
        <v>216.0</v>
      </c>
      <c r="O66" s="10">
        <v>6530.0</v>
      </c>
      <c r="P66" s="13">
        <v>1.1907</v>
      </c>
      <c r="Q66" s="23" t="s">
        <v>22</v>
      </c>
    </row>
    <row r="67">
      <c r="A67" s="7">
        <v>1450.0</v>
      </c>
      <c r="B67" s="8" t="s">
        <v>77</v>
      </c>
      <c r="C67" s="24">
        <v>1371829.0</v>
      </c>
      <c r="D67" s="25" t="s">
        <v>92</v>
      </c>
      <c r="E67" s="9">
        <v>5.991433718295E12</v>
      </c>
      <c r="F67" s="1">
        <v>3.2091E7</v>
      </c>
      <c r="G67" s="1">
        <v>1.45</v>
      </c>
      <c r="H67" s="10">
        <f t="shared" si="1"/>
        <v>5961.8349</v>
      </c>
      <c r="I67" s="1">
        <v>1.0</v>
      </c>
      <c r="J67" s="11">
        <f t="shared" si="2"/>
        <v>7571.530323</v>
      </c>
      <c r="K67" s="11">
        <f t="shared" si="3"/>
        <v>5961.8349</v>
      </c>
      <c r="L67" s="12">
        <f t="shared" si="4"/>
        <v>7571.530323</v>
      </c>
      <c r="M67" s="1">
        <v>6.0</v>
      </c>
      <c r="N67" s="1">
        <v>216.0</v>
      </c>
      <c r="O67" s="10">
        <v>5007.0</v>
      </c>
      <c r="P67" s="13">
        <v>1.1907</v>
      </c>
      <c r="Q67" s="23" t="s">
        <v>22</v>
      </c>
    </row>
    <row r="68">
      <c r="A68" s="7">
        <v>1450.0</v>
      </c>
      <c r="B68" s="8" t="s">
        <v>77</v>
      </c>
      <c r="C68" s="24">
        <v>1371822.0</v>
      </c>
      <c r="D68" s="25" t="s">
        <v>93</v>
      </c>
      <c r="E68" s="9">
        <v>5.991433718226E12</v>
      </c>
      <c r="F68" s="1">
        <v>3.2091E7</v>
      </c>
      <c r="G68" s="1">
        <v>1.45</v>
      </c>
      <c r="H68" s="10">
        <f t="shared" si="1"/>
        <v>4328.1945</v>
      </c>
      <c r="I68" s="1">
        <v>1.0</v>
      </c>
      <c r="J68" s="11">
        <f t="shared" si="2"/>
        <v>5496.807015</v>
      </c>
      <c r="K68" s="11">
        <f t="shared" si="3"/>
        <v>4328.1945</v>
      </c>
      <c r="L68" s="12">
        <f t="shared" si="4"/>
        <v>5496.807015</v>
      </c>
      <c r="M68" s="1">
        <v>6.0</v>
      </c>
      <c r="N68" s="1">
        <v>216.0</v>
      </c>
      <c r="O68" s="10">
        <v>3635.0</v>
      </c>
      <c r="P68" s="13">
        <v>1.1907</v>
      </c>
      <c r="Q68" s="23" t="s">
        <v>22</v>
      </c>
    </row>
    <row r="69">
      <c r="A69" s="7">
        <v>1450.0</v>
      </c>
      <c r="B69" s="8" t="s">
        <v>77</v>
      </c>
      <c r="C69" s="24">
        <v>1371825.0</v>
      </c>
      <c r="D69" s="25" t="s">
        <v>94</v>
      </c>
      <c r="E69" s="9">
        <v>5.991433718257E12</v>
      </c>
      <c r="F69" s="1">
        <v>3.2091E7</v>
      </c>
      <c r="G69" s="1">
        <v>1.45</v>
      </c>
      <c r="H69" s="10">
        <f t="shared" si="1"/>
        <v>4328.1945</v>
      </c>
      <c r="I69" s="1">
        <v>1.0</v>
      </c>
      <c r="J69" s="11">
        <f t="shared" si="2"/>
        <v>5496.807015</v>
      </c>
      <c r="K69" s="11">
        <f t="shared" si="3"/>
        <v>4328.1945</v>
      </c>
      <c r="L69" s="12">
        <f t="shared" si="4"/>
        <v>5496.807015</v>
      </c>
      <c r="M69" s="1">
        <v>6.0</v>
      </c>
      <c r="N69" s="1">
        <v>216.0</v>
      </c>
      <c r="O69" s="10">
        <v>3635.0</v>
      </c>
      <c r="P69" s="13">
        <v>1.1907</v>
      </c>
      <c r="Q69" s="23" t="s">
        <v>22</v>
      </c>
    </row>
    <row r="70">
      <c r="A70" s="7">
        <v>1450.0</v>
      </c>
      <c r="B70" s="8" t="s">
        <v>77</v>
      </c>
      <c r="C70" s="24">
        <v>1371824.0</v>
      </c>
      <c r="D70" s="25" t="s">
        <v>95</v>
      </c>
      <c r="E70" s="9">
        <v>5.99143371824E12</v>
      </c>
      <c r="F70" s="1">
        <v>3.2091E7</v>
      </c>
      <c r="G70" s="1">
        <v>1.45</v>
      </c>
      <c r="H70" s="10">
        <f t="shared" si="1"/>
        <v>4328.1945</v>
      </c>
      <c r="I70" s="1">
        <v>1.0</v>
      </c>
      <c r="J70" s="11">
        <f t="shared" si="2"/>
        <v>5496.807015</v>
      </c>
      <c r="K70" s="11">
        <f t="shared" si="3"/>
        <v>4328.1945</v>
      </c>
      <c r="L70" s="12">
        <f t="shared" si="4"/>
        <v>5496.807015</v>
      </c>
      <c r="M70" s="1">
        <v>6.0</v>
      </c>
      <c r="N70" s="1">
        <v>216.0</v>
      </c>
      <c r="O70" s="10">
        <v>3635.0</v>
      </c>
      <c r="P70" s="13">
        <v>1.1907</v>
      </c>
      <c r="Q70" s="23" t="s">
        <v>22</v>
      </c>
    </row>
    <row r="71">
      <c r="A71" s="7">
        <v>1450.0</v>
      </c>
      <c r="B71" s="8" t="s">
        <v>77</v>
      </c>
      <c r="C71" s="24">
        <v>1371831.0</v>
      </c>
      <c r="D71" s="25" t="s">
        <v>96</v>
      </c>
      <c r="E71" s="9">
        <v>5.991433718318E12</v>
      </c>
      <c r="F71" s="1">
        <v>3.2091E7</v>
      </c>
      <c r="G71" s="1">
        <v>1.45</v>
      </c>
      <c r="H71" s="10">
        <f t="shared" si="1"/>
        <v>4328.1945</v>
      </c>
      <c r="I71" s="1">
        <v>1.0</v>
      </c>
      <c r="J71" s="11">
        <f t="shared" si="2"/>
        <v>5496.807015</v>
      </c>
      <c r="K71" s="11">
        <f t="shared" si="3"/>
        <v>4328.1945</v>
      </c>
      <c r="L71" s="12">
        <f t="shared" si="4"/>
        <v>5496.807015</v>
      </c>
      <c r="M71" s="1">
        <v>6.0</v>
      </c>
      <c r="N71" s="1">
        <v>216.0</v>
      </c>
      <c r="O71" s="10">
        <v>3635.0</v>
      </c>
      <c r="P71" s="13">
        <v>1.1907</v>
      </c>
      <c r="Q71" s="23" t="s">
        <v>22</v>
      </c>
    </row>
    <row r="72">
      <c r="A72" s="7">
        <v>1450.0</v>
      </c>
      <c r="B72" s="8" t="s">
        <v>77</v>
      </c>
      <c r="C72" s="24">
        <v>1371823.0</v>
      </c>
      <c r="D72" s="25" t="s">
        <v>97</v>
      </c>
      <c r="E72" s="9">
        <v>5.991433718233E12</v>
      </c>
      <c r="F72" s="1">
        <v>3.2091E7</v>
      </c>
      <c r="G72" s="1">
        <v>1.45</v>
      </c>
      <c r="H72" s="10">
        <f t="shared" si="1"/>
        <v>4328.1945</v>
      </c>
      <c r="I72" s="1">
        <v>1.0</v>
      </c>
      <c r="J72" s="11">
        <f t="shared" si="2"/>
        <v>5496.807015</v>
      </c>
      <c r="K72" s="11">
        <f t="shared" si="3"/>
        <v>4328.1945</v>
      </c>
      <c r="L72" s="12">
        <f t="shared" si="4"/>
        <v>5496.807015</v>
      </c>
      <c r="M72" s="1">
        <v>6.0</v>
      </c>
      <c r="N72" s="1">
        <v>216.0</v>
      </c>
      <c r="O72" s="10">
        <v>3635.0</v>
      </c>
      <c r="P72" s="13">
        <v>1.1907</v>
      </c>
      <c r="Q72" s="23" t="s">
        <v>22</v>
      </c>
    </row>
    <row r="73">
      <c r="A73" s="7">
        <v>1450.0</v>
      </c>
      <c r="B73" s="8" t="s">
        <v>77</v>
      </c>
      <c r="C73" s="24">
        <v>1371728.0</v>
      </c>
      <c r="D73" s="25" t="s">
        <v>98</v>
      </c>
      <c r="E73" s="9">
        <v>5.991433717281E12</v>
      </c>
      <c r="F73" s="1">
        <v>3.2091E7</v>
      </c>
      <c r="G73" s="1">
        <v>5.7</v>
      </c>
      <c r="H73" s="10">
        <f t="shared" si="1"/>
        <v>14343.1722</v>
      </c>
      <c r="I73" s="1">
        <v>4.0</v>
      </c>
      <c r="J73" s="11">
        <f t="shared" si="2"/>
        <v>4553.957174</v>
      </c>
      <c r="K73" s="11">
        <f t="shared" si="3"/>
        <v>3585.79305</v>
      </c>
      <c r="L73" s="12">
        <f t="shared" si="4"/>
        <v>18215.82869</v>
      </c>
      <c r="M73" s="15"/>
      <c r="N73" s="1">
        <v>60.0</v>
      </c>
      <c r="O73" s="10">
        <v>12046.0</v>
      </c>
      <c r="P73" s="13">
        <v>1.1907</v>
      </c>
      <c r="Q73" s="23" t="s">
        <v>22</v>
      </c>
    </row>
    <row r="74">
      <c r="A74" s="7">
        <v>1450.0</v>
      </c>
      <c r="B74" s="8" t="s">
        <v>77</v>
      </c>
      <c r="C74" s="24">
        <v>1371701.0</v>
      </c>
      <c r="D74" s="25" t="s">
        <v>99</v>
      </c>
      <c r="E74" s="9">
        <v>5.991433717014E12</v>
      </c>
      <c r="F74" s="1">
        <v>3.2091E7</v>
      </c>
      <c r="G74" s="1">
        <v>5.7</v>
      </c>
      <c r="H74" s="10">
        <f t="shared" si="1"/>
        <v>14343.1722</v>
      </c>
      <c r="I74" s="1">
        <v>4.0</v>
      </c>
      <c r="J74" s="11">
        <f t="shared" si="2"/>
        <v>4553.957174</v>
      </c>
      <c r="K74" s="11">
        <f t="shared" si="3"/>
        <v>3585.79305</v>
      </c>
      <c r="L74" s="12">
        <f t="shared" si="4"/>
        <v>18215.82869</v>
      </c>
      <c r="M74" s="15"/>
      <c r="N74" s="1">
        <v>60.0</v>
      </c>
      <c r="O74" s="10">
        <v>12046.0</v>
      </c>
      <c r="P74" s="13">
        <v>1.1907</v>
      </c>
      <c r="Q74" s="23" t="s">
        <v>22</v>
      </c>
    </row>
    <row r="75">
      <c r="A75" s="7">
        <v>1450.0</v>
      </c>
      <c r="B75" s="8" t="s">
        <v>77</v>
      </c>
      <c r="C75" s="24">
        <v>1371726.0</v>
      </c>
      <c r="D75" s="25" t="s">
        <v>100</v>
      </c>
      <c r="E75" s="9">
        <v>5.991433717267E12</v>
      </c>
      <c r="F75" s="1">
        <v>3.2091E7</v>
      </c>
      <c r="G75" s="1">
        <v>5.7</v>
      </c>
      <c r="H75" s="10">
        <f t="shared" si="1"/>
        <v>14343.1722</v>
      </c>
      <c r="I75" s="1">
        <v>4.0</v>
      </c>
      <c r="J75" s="11">
        <f t="shared" si="2"/>
        <v>4553.957174</v>
      </c>
      <c r="K75" s="11">
        <f t="shared" si="3"/>
        <v>3585.79305</v>
      </c>
      <c r="L75" s="12">
        <f t="shared" si="4"/>
        <v>18215.82869</v>
      </c>
      <c r="M75" s="15"/>
      <c r="N75" s="1">
        <v>60.0</v>
      </c>
      <c r="O75" s="10">
        <v>12046.0</v>
      </c>
      <c r="P75" s="13">
        <v>1.1907</v>
      </c>
      <c r="Q75" s="23" t="s">
        <v>22</v>
      </c>
    </row>
    <row r="76">
      <c r="A76" s="7">
        <v>1450.0</v>
      </c>
      <c r="B76" s="8" t="s">
        <v>77</v>
      </c>
      <c r="C76" s="24">
        <v>1371721.0</v>
      </c>
      <c r="D76" s="25" t="s">
        <v>101</v>
      </c>
      <c r="E76" s="9">
        <v>5.991433717212E12</v>
      </c>
      <c r="F76" s="1">
        <v>3.2091E7</v>
      </c>
      <c r="G76" s="1">
        <v>5.7</v>
      </c>
      <c r="H76" s="10">
        <f t="shared" si="1"/>
        <v>14343.1722</v>
      </c>
      <c r="I76" s="1">
        <v>4.0</v>
      </c>
      <c r="J76" s="11">
        <f t="shared" si="2"/>
        <v>4553.957174</v>
      </c>
      <c r="K76" s="11">
        <f t="shared" si="3"/>
        <v>3585.79305</v>
      </c>
      <c r="L76" s="12">
        <f t="shared" si="4"/>
        <v>18215.82869</v>
      </c>
      <c r="M76" s="15"/>
      <c r="N76" s="1">
        <v>60.0</v>
      </c>
      <c r="O76" s="10">
        <v>12046.0</v>
      </c>
      <c r="P76" s="13">
        <v>1.1907</v>
      </c>
      <c r="Q76" s="23" t="s">
        <v>22</v>
      </c>
    </row>
    <row r="77">
      <c r="A77" s="7">
        <v>1450.0</v>
      </c>
      <c r="B77" s="8" t="s">
        <v>77</v>
      </c>
      <c r="C77" s="24">
        <v>1371730.0</v>
      </c>
      <c r="D77" s="25" t="s">
        <v>102</v>
      </c>
      <c r="E77" s="9">
        <v>5.991433717304E12</v>
      </c>
      <c r="F77" s="1">
        <v>3.2091E7</v>
      </c>
      <c r="G77" s="1">
        <v>5.7</v>
      </c>
      <c r="H77" s="10">
        <f t="shared" si="1"/>
        <v>14343.1722</v>
      </c>
      <c r="I77" s="1">
        <v>4.0</v>
      </c>
      <c r="J77" s="11">
        <f t="shared" si="2"/>
        <v>4553.957174</v>
      </c>
      <c r="K77" s="11">
        <f t="shared" si="3"/>
        <v>3585.79305</v>
      </c>
      <c r="L77" s="12">
        <f t="shared" si="4"/>
        <v>18215.82869</v>
      </c>
      <c r="M77" s="15"/>
      <c r="N77" s="1">
        <v>60.0</v>
      </c>
      <c r="O77" s="10">
        <v>12046.0</v>
      </c>
      <c r="P77" s="13">
        <v>1.1907</v>
      </c>
      <c r="Q77" s="23" t="s">
        <v>22</v>
      </c>
    </row>
    <row r="78">
      <c r="A78" s="7">
        <v>1450.0</v>
      </c>
      <c r="B78" s="8" t="s">
        <v>77</v>
      </c>
      <c r="C78" s="24">
        <v>1371732.0</v>
      </c>
      <c r="D78" s="25" t="s">
        <v>103</v>
      </c>
      <c r="E78" s="9">
        <v>5.991433717328E12</v>
      </c>
      <c r="F78" s="1">
        <v>3.2091E7</v>
      </c>
      <c r="G78" s="1">
        <v>5.7</v>
      </c>
      <c r="H78" s="10">
        <f t="shared" si="1"/>
        <v>19953.7506</v>
      </c>
      <c r="I78" s="1">
        <v>4.0</v>
      </c>
      <c r="J78" s="11">
        <f t="shared" si="2"/>
        <v>6335.315816</v>
      </c>
      <c r="K78" s="11">
        <f t="shared" si="3"/>
        <v>4988.43765</v>
      </c>
      <c r="L78" s="12">
        <f t="shared" si="4"/>
        <v>25341.26326</v>
      </c>
      <c r="M78" s="15"/>
      <c r="N78" s="1">
        <v>60.0</v>
      </c>
      <c r="O78" s="10">
        <v>16758.0</v>
      </c>
      <c r="P78" s="13">
        <v>1.1907</v>
      </c>
      <c r="Q78" s="23" t="s">
        <v>22</v>
      </c>
    </row>
    <row r="79">
      <c r="A79" s="7">
        <v>1450.0</v>
      </c>
      <c r="B79" s="8" t="s">
        <v>77</v>
      </c>
      <c r="C79" s="24">
        <v>1371727.0</v>
      </c>
      <c r="D79" s="25" t="s">
        <v>104</v>
      </c>
      <c r="E79" s="9">
        <v>5.991433717274E12</v>
      </c>
      <c r="F79" s="1">
        <v>3.2091E7</v>
      </c>
      <c r="G79" s="1">
        <v>5.7</v>
      </c>
      <c r="H79" s="10">
        <f t="shared" si="1"/>
        <v>14343.1722</v>
      </c>
      <c r="I79" s="1">
        <v>4.0</v>
      </c>
      <c r="J79" s="11">
        <f t="shared" si="2"/>
        <v>4553.957174</v>
      </c>
      <c r="K79" s="11">
        <f t="shared" si="3"/>
        <v>3585.79305</v>
      </c>
      <c r="L79" s="12">
        <f t="shared" si="4"/>
        <v>18215.82869</v>
      </c>
      <c r="M79" s="15"/>
      <c r="N79" s="1">
        <v>60.0</v>
      </c>
      <c r="O79" s="10">
        <v>12046.0</v>
      </c>
      <c r="P79" s="13">
        <v>1.1907</v>
      </c>
      <c r="Q79" s="23" t="s">
        <v>22</v>
      </c>
    </row>
    <row r="80">
      <c r="A80" s="7">
        <v>1450.0</v>
      </c>
      <c r="B80" s="8" t="s">
        <v>77</v>
      </c>
      <c r="C80" s="24">
        <v>1371733.0</v>
      </c>
      <c r="D80" s="25" t="s">
        <v>105</v>
      </c>
      <c r="E80" s="9">
        <v>5.991433717335E12</v>
      </c>
      <c r="F80" s="1">
        <v>3.2091E7</v>
      </c>
      <c r="G80" s="1">
        <v>5.7</v>
      </c>
      <c r="H80" s="10">
        <f t="shared" si="1"/>
        <v>26045.3718</v>
      </c>
      <c r="I80" s="1">
        <v>4.0</v>
      </c>
      <c r="J80" s="11">
        <f t="shared" si="2"/>
        <v>8269.405547</v>
      </c>
      <c r="K80" s="11">
        <f t="shared" si="3"/>
        <v>6511.34295</v>
      </c>
      <c r="L80" s="12">
        <f t="shared" si="4"/>
        <v>33077.62219</v>
      </c>
      <c r="M80" s="15"/>
      <c r="N80" s="1">
        <v>60.0</v>
      </c>
      <c r="O80" s="10">
        <v>21874.0</v>
      </c>
      <c r="P80" s="13">
        <v>1.1907</v>
      </c>
      <c r="Q80" s="23" t="s">
        <v>22</v>
      </c>
    </row>
    <row r="81">
      <c r="A81" s="7">
        <v>1450.0</v>
      </c>
      <c r="B81" s="8" t="s">
        <v>77</v>
      </c>
      <c r="C81" s="24">
        <v>1371729.0</v>
      </c>
      <c r="D81" s="25" t="s">
        <v>106</v>
      </c>
      <c r="E81" s="9">
        <v>5.991433717298E12</v>
      </c>
      <c r="F81" s="1">
        <v>3.2091E7</v>
      </c>
      <c r="G81" s="1">
        <v>5.7</v>
      </c>
      <c r="H81" s="10">
        <f t="shared" si="1"/>
        <v>19953.7506</v>
      </c>
      <c r="I81" s="1">
        <v>4.0</v>
      </c>
      <c r="J81" s="11">
        <f t="shared" si="2"/>
        <v>6335.315816</v>
      </c>
      <c r="K81" s="11">
        <f t="shared" si="3"/>
        <v>4988.43765</v>
      </c>
      <c r="L81" s="12">
        <f t="shared" si="4"/>
        <v>25341.26326</v>
      </c>
      <c r="M81" s="15"/>
      <c r="N81" s="1">
        <v>60.0</v>
      </c>
      <c r="O81" s="10">
        <v>16758.0</v>
      </c>
      <c r="P81" s="13">
        <v>1.1907</v>
      </c>
      <c r="Q81" s="23" t="s">
        <v>22</v>
      </c>
    </row>
    <row r="82">
      <c r="A82" s="7">
        <v>1450.0</v>
      </c>
      <c r="B82" s="8" t="s">
        <v>77</v>
      </c>
      <c r="C82" s="24">
        <v>1371722.0</v>
      </c>
      <c r="D82" s="25" t="s">
        <v>107</v>
      </c>
      <c r="E82" s="9">
        <v>5.991433717229E12</v>
      </c>
      <c r="F82" s="1">
        <v>3.2091E7</v>
      </c>
      <c r="G82" s="1">
        <v>5.7</v>
      </c>
      <c r="H82" s="10">
        <f t="shared" si="1"/>
        <v>14343.1722</v>
      </c>
      <c r="I82" s="1">
        <v>4.0</v>
      </c>
      <c r="J82" s="11">
        <f t="shared" si="2"/>
        <v>4553.957174</v>
      </c>
      <c r="K82" s="11">
        <f t="shared" si="3"/>
        <v>3585.79305</v>
      </c>
      <c r="L82" s="12">
        <f t="shared" si="4"/>
        <v>18215.82869</v>
      </c>
      <c r="M82" s="15"/>
      <c r="N82" s="1">
        <v>60.0</v>
      </c>
      <c r="O82" s="10">
        <v>12046.0</v>
      </c>
      <c r="P82" s="13">
        <v>1.1907</v>
      </c>
      <c r="Q82" s="23" t="s">
        <v>22</v>
      </c>
    </row>
    <row r="83">
      <c r="A83" s="7">
        <v>1450.0</v>
      </c>
      <c r="B83" s="8" t="s">
        <v>77</v>
      </c>
      <c r="C83" s="24">
        <v>1371725.0</v>
      </c>
      <c r="D83" s="25" t="s">
        <v>108</v>
      </c>
      <c r="E83" s="9">
        <v>5.99143371725E12</v>
      </c>
      <c r="F83" s="1">
        <v>3.2091E7</v>
      </c>
      <c r="G83" s="1">
        <v>5.7</v>
      </c>
      <c r="H83" s="10">
        <f t="shared" si="1"/>
        <v>14343.1722</v>
      </c>
      <c r="I83" s="1">
        <v>4.0</v>
      </c>
      <c r="J83" s="11">
        <f t="shared" si="2"/>
        <v>4553.957174</v>
      </c>
      <c r="K83" s="11">
        <f t="shared" si="3"/>
        <v>3585.79305</v>
      </c>
      <c r="L83" s="12">
        <f t="shared" si="4"/>
        <v>18215.82869</v>
      </c>
      <c r="M83" s="15"/>
      <c r="N83" s="1">
        <v>60.0</v>
      </c>
      <c r="O83" s="10">
        <v>12046.0</v>
      </c>
      <c r="P83" s="13">
        <v>1.1907</v>
      </c>
      <c r="Q83" s="23" t="s">
        <v>22</v>
      </c>
    </row>
    <row r="84">
      <c r="A84" s="7">
        <v>1450.0</v>
      </c>
      <c r="B84" s="8" t="s">
        <v>77</v>
      </c>
      <c r="C84" s="24">
        <v>1371724.0</v>
      </c>
      <c r="D84" s="25" t="s">
        <v>109</v>
      </c>
      <c r="E84" s="9">
        <v>5.991433717243E12</v>
      </c>
      <c r="F84" s="1">
        <v>3.2091E7</v>
      </c>
      <c r="G84" s="1">
        <v>5.7</v>
      </c>
      <c r="H84" s="10">
        <f t="shared" si="1"/>
        <v>14343.1722</v>
      </c>
      <c r="I84" s="1">
        <v>4.0</v>
      </c>
      <c r="J84" s="11">
        <f t="shared" si="2"/>
        <v>4553.957174</v>
      </c>
      <c r="K84" s="11">
        <f t="shared" si="3"/>
        <v>3585.79305</v>
      </c>
      <c r="L84" s="12">
        <f t="shared" si="4"/>
        <v>18215.82869</v>
      </c>
      <c r="M84" s="15"/>
      <c r="N84" s="1">
        <v>60.0</v>
      </c>
      <c r="O84" s="10">
        <v>12046.0</v>
      </c>
      <c r="P84" s="13">
        <v>1.1907</v>
      </c>
      <c r="Q84" s="23" t="s">
        <v>22</v>
      </c>
    </row>
    <row r="85">
      <c r="A85" s="7">
        <v>1450.0</v>
      </c>
      <c r="B85" s="8" t="s">
        <v>77</v>
      </c>
      <c r="C85" s="24">
        <v>1371731.0</v>
      </c>
      <c r="D85" s="25" t="s">
        <v>110</v>
      </c>
      <c r="E85" s="9">
        <v>5.991433717311E12</v>
      </c>
      <c r="F85" s="1">
        <v>3.2091E7</v>
      </c>
      <c r="G85" s="1">
        <v>5.7</v>
      </c>
      <c r="H85" s="10">
        <f t="shared" si="1"/>
        <v>14343.1722</v>
      </c>
      <c r="I85" s="1">
        <v>4.0</v>
      </c>
      <c r="J85" s="11">
        <f t="shared" si="2"/>
        <v>4553.957174</v>
      </c>
      <c r="K85" s="11">
        <f t="shared" si="3"/>
        <v>3585.79305</v>
      </c>
      <c r="L85" s="12">
        <f t="shared" si="4"/>
        <v>18215.82869</v>
      </c>
      <c r="M85" s="15"/>
      <c r="N85" s="1">
        <v>60.0</v>
      </c>
      <c r="O85" s="10">
        <v>12046.0</v>
      </c>
      <c r="P85" s="13">
        <v>1.1907</v>
      </c>
      <c r="Q85" s="23" t="s">
        <v>22</v>
      </c>
    </row>
    <row r="86">
      <c r="A86" s="7">
        <v>1450.0</v>
      </c>
      <c r="B86" s="8" t="s">
        <v>77</v>
      </c>
      <c r="C86" s="24">
        <v>1371723.0</v>
      </c>
      <c r="D86" s="25" t="s">
        <v>111</v>
      </c>
      <c r="E86" s="9">
        <v>5.991433717236E12</v>
      </c>
      <c r="F86" s="1">
        <v>3.2091E7</v>
      </c>
      <c r="G86" s="1">
        <v>5.7</v>
      </c>
      <c r="H86" s="10">
        <f t="shared" si="1"/>
        <v>14343.1722</v>
      </c>
      <c r="I86" s="1">
        <v>4.0</v>
      </c>
      <c r="J86" s="11">
        <f t="shared" si="2"/>
        <v>4553.957174</v>
      </c>
      <c r="K86" s="11">
        <f t="shared" si="3"/>
        <v>3585.79305</v>
      </c>
      <c r="L86" s="12">
        <f t="shared" si="4"/>
        <v>18215.82869</v>
      </c>
      <c r="M86" s="15"/>
      <c r="N86" s="1">
        <v>60.0</v>
      </c>
      <c r="O86" s="10">
        <v>12046.0</v>
      </c>
      <c r="P86" s="13">
        <v>1.1907</v>
      </c>
      <c r="Q86" s="23" t="s">
        <v>22</v>
      </c>
    </row>
    <row r="87">
      <c r="A87" s="16">
        <v>1457.0</v>
      </c>
      <c r="B87" s="17" t="s">
        <v>112</v>
      </c>
      <c r="C87" s="18">
        <v>1035580.0</v>
      </c>
      <c r="D87" s="19" t="s">
        <v>113</v>
      </c>
      <c r="E87" s="20" t="s">
        <v>114</v>
      </c>
      <c r="F87" s="18">
        <v>3.2099E7</v>
      </c>
      <c r="G87" s="18">
        <v>5.2</v>
      </c>
      <c r="H87" s="10">
        <f t="shared" si="1"/>
        <v>13376.3238</v>
      </c>
      <c r="I87" s="22">
        <v>5.0</v>
      </c>
      <c r="J87" s="26">
        <f t="shared" si="2"/>
        <v>3397.586245</v>
      </c>
      <c r="K87" s="27">
        <f t="shared" si="3"/>
        <v>2675.26476</v>
      </c>
      <c r="L87" s="26">
        <f t="shared" si="4"/>
        <v>16987.93123</v>
      </c>
      <c r="M87" s="18">
        <v>0.0</v>
      </c>
      <c r="N87" s="18">
        <v>45.0</v>
      </c>
      <c r="O87" s="10">
        <v>11234.0</v>
      </c>
      <c r="P87" s="13">
        <v>1.1907</v>
      </c>
      <c r="Q87" s="14"/>
    </row>
    <row r="88">
      <c r="A88" s="16">
        <v>948.0</v>
      </c>
      <c r="B88" s="17" t="s">
        <v>115</v>
      </c>
      <c r="C88" s="18">
        <v>1000690.0</v>
      </c>
      <c r="D88" s="19" t="s">
        <v>116</v>
      </c>
      <c r="E88" s="20" t="s">
        <v>117</v>
      </c>
      <c r="F88" s="18">
        <v>2.715E7</v>
      </c>
      <c r="G88" s="18">
        <v>1.062</v>
      </c>
      <c r="H88" s="10">
        <f t="shared" si="1"/>
        <v>3325.6251</v>
      </c>
      <c r="I88" s="22">
        <v>1.0</v>
      </c>
      <c r="J88" s="26">
        <f t="shared" si="2"/>
        <v>4223.543877</v>
      </c>
      <c r="K88" s="27">
        <f t="shared" si="3"/>
        <v>3325.6251</v>
      </c>
      <c r="L88" s="26">
        <f t="shared" si="4"/>
        <v>4223.543877</v>
      </c>
      <c r="M88" s="18">
        <v>15.0</v>
      </c>
      <c r="N88" s="18">
        <v>240.0</v>
      </c>
      <c r="O88" s="10">
        <v>2793.0</v>
      </c>
      <c r="P88" s="13">
        <v>1.1907</v>
      </c>
      <c r="Q88" s="14"/>
    </row>
    <row r="89">
      <c r="A89" s="16">
        <v>948.0</v>
      </c>
      <c r="B89" s="17" t="s">
        <v>115</v>
      </c>
      <c r="C89" s="18">
        <v>1000830.0</v>
      </c>
      <c r="D89" s="19" t="s">
        <v>118</v>
      </c>
      <c r="E89" s="20" t="s">
        <v>119</v>
      </c>
      <c r="F89" s="18">
        <v>2.715E7</v>
      </c>
      <c r="G89" s="18">
        <v>4.01</v>
      </c>
      <c r="H89" s="10">
        <f t="shared" si="1"/>
        <v>10481.7321</v>
      </c>
      <c r="I89" s="22">
        <v>4.0</v>
      </c>
      <c r="J89" s="26">
        <f t="shared" si="2"/>
        <v>3327.949942</v>
      </c>
      <c r="K89" s="27">
        <f t="shared" si="3"/>
        <v>2620.433025</v>
      </c>
      <c r="L89" s="26">
        <f t="shared" si="4"/>
        <v>13311.79977</v>
      </c>
      <c r="M89" s="18">
        <v>6.0</v>
      </c>
      <c r="N89" s="18">
        <v>96.0</v>
      </c>
      <c r="O89" s="10">
        <v>8803.0</v>
      </c>
      <c r="P89" s="13">
        <v>1.1907</v>
      </c>
      <c r="Q89" s="14"/>
    </row>
    <row r="90">
      <c r="A90" s="7">
        <v>126.0</v>
      </c>
      <c r="B90" s="8" t="s">
        <v>120</v>
      </c>
      <c r="C90" s="1">
        <v>1601600.0</v>
      </c>
      <c r="D90" s="1" t="s">
        <v>121</v>
      </c>
      <c r="E90" s="9">
        <v>5.991436016008E12</v>
      </c>
      <c r="F90" s="1">
        <v>3.2099E7</v>
      </c>
      <c r="G90" s="1">
        <v>5.18</v>
      </c>
      <c r="H90" s="10">
        <f t="shared" si="1"/>
        <v>15791.0634</v>
      </c>
      <c r="I90" s="1">
        <v>5.0</v>
      </c>
      <c r="J90" s="11">
        <f t="shared" si="2"/>
        <v>4010.930104</v>
      </c>
      <c r="K90" s="11">
        <f t="shared" si="3"/>
        <v>3158.21268</v>
      </c>
      <c r="L90" s="12">
        <f t="shared" si="4"/>
        <v>20054.65052</v>
      </c>
      <c r="M90" s="15"/>
      <c r="N90" s="1">
        <v>64.0</v>
      </c>
      <c r="O90" s="10">
        <v>13262.0</v>
      </c>
      <c r="P90" s="13">
        <v>1.1907</v>
      </c>
      <c r="Q90" s="14"/>
    </row>
    <row r="91">
      <c r="A91" s="7">
        <v>143.0</v>
      </c>
      <c r="B91" s="8" t="s">
        <v>120</v>
      </c>
      <c r="C91" s="1">
        <v>1102100.0</v>
      </c>
      <c r="D91" s="1" t="s">
        <v>122</v>
      </c>
      <c r="E91" s="9">
        <v>5.991431021007E12</v>
      </c>
      <c r="F91" s="1">
        <v>3.8244E7</v>
      </c>
      <c r="G91" s="1">
        <v>1000.0</v>
      </c>
      <c r="H91" s="10">
        <f t="shared" si="1"/>
        <v>302131.7901</v>
      </c>
      <c r="I91" s="1">
        <v>1000.0</v>
      </c>
      <c r="J91" s="11">
        <f t="shared" si="2"/>
        <v>383.7073734</v>
      </c>
      <c r="K91" s="11">
        <f t="shared" si="3"/>
        <v>302.1317901</v>
      </c>
      <c r="L91" s="12">
        <f t="shared" si="4"/>
        <v>383707.3734</v>
      </c>
      <c r="M91" s="15"/>
      <c r="N91" s="1">
        <v>1.0</v>
      </c>
      <c r="O91" s="10">
        <v>253743.0</v>
      </c>
      <c r="P91" s="13">
        <v>1.1907</v>
      </c>
      <c r="Q91" s="14"/>
    </row>
    <row r="92">
      <c r="A92" s="7">
        <v>143.0</v>
      </c>
      <c r="B92" s="8" t="s">
        <v>120</v>
      </c>
      <c r="C92" s="1">
        <v>1102200.0</v>
      </c>
      <c r="D92" s="1" t="s">
        <v>123</v>
      </c>
      <c r="E92" s="9">
        <v>5.991431022004E12</v>
      </c>
      <c r="F92" s="1">
        <v>3.8244E7</v>
      </c>
      <c r="G92" s="1">
        <v>12.31</v>
      </c>
      <c r="H92" s="10">
        <f t="shared" si="1"/>
        <v>6520.2732</v>
      </c>
      <c r="I92" s="1">
        <v>12.0</v>
      </c>
      <c r="J92" s="11">
        <f t="shared" si="2"/>
        <v>690.062247</v>
      </c>
      <c r="K92" s="11">
        <f t="shared" si="3"/>
        <v>543.3561</v>
      </c>
      <c r="L92" s="12">
        <f t="shared" si="4"/>
        <v>8280.746964</v>
      </c>
      <c r="M92" s="15"/>
      <c r="N92" s="1">
        <v>40.0</v>
      </c>
      <c r="O92" s="10">
        <v>5476.0</v>
      </c>
      <c r="P92" s="13">
        <v>1.1907</v>
      </c>
      <c r="Q92" s="14"/>
    </row>
    <row r="93">
      <c r="A93" s="7">
        <v>143.0</v>
      </c>
      <c r="B93" s="8" t="s">
        <v>120</v>
      </c>
      <c r="C93" s="1">
        <v>1102501.0</v>
      </c>
      <c r="D93" s="1" t="s">
        <v>124</v>
      </c>
      <c r="E93" s="9">
        <v>5.991431025012E12</v>
      </c>
      <c r="F93" s="1">
        <v>3.8244E7</v>
      </c>
      <c r="G93" s="1">
        <v>6.2</v>
      </c>
      <c r="H93" s="10">
        <f t="shared" si="1"/>
        <v>3506.6115</v>
      </c>
      <c r="I93" s="1">
        <v>6.0</v>
      </c>
      <c r="J93" s="11">
        <f t="shared" si="2"/>
        <v>742.2327675</v>
      </c>
      <c r="K93" s="11">
        <f t="shared" si="3"/>
        <v>584.43525</v>
      </c>
      <c r="L93" s="12">
        <f t="shared" si="4"/>
        <v>4453.396605</v>
      </c>
      <c r="M93" s="15"/>
      <c r="N93" s="1">
        <v>66.0</v>
      </c>
      <c r="O93" s="10">
        <v>2945.0</v>
      </c>
      <c r="P93" s="13">
        <v>1.1907</v>
      </c>
      <c r="Q93" s="14"/>
    </row>
    <row r="94">
      <c r="A94" s="7">
        <v>143.0</v>
      </c>
      <c r="B94" s="8" t="s">
        <v>120</v>
      </c>
      <c r="C94" s="1">
        <v>1102600.0</v>
      </c>
      <c r="D94" s="1" t="s">
        <v>125</v>
      </c>
      <c r="E94" s="9">
        <v>5.991431026002E12</v>
      </c>
      <c r="F94" s="1">
        <v>3.8244E7</v>
      </c>
      <c r="G94" s="1">
        <v>62.0</v>
      </c>
      <c r="H94" s="10">
        <f t="shared" si="1"/>
        <v>22145.8293</v>
      </c>
      <c r="I94" s="1">
        <v>60.0</v>
      </c>
      <c r="J94" s="11">
        <f t="shared" si="2"/>
        <v>468.7533869</v>
      </c>
      <c r="K94" s="11">
        <f t="shared" si="3"/>
        <v>369.097155</v>
      </c>
      <c r="L94" s="12">
        <f t="shared" si="4"/>
        <v>28125.20321</v>
      </c>
      <c r="M94" s="15"/>
      <c r="N94" s="1">
        <v>6.0</v>
      </c>
      <c r="O94" s="10">
        <v>18599.0</v>
      </c>
      <c r="P94" s="13">
        <v>1.1907</v>
      </c>
      <c r="Q94" s="14"/>
    </row>
    <row r="95">
      <c r="A95" s="7">
        <v>118.0</v>
      </c>
      <c r="B95" s="8" t="s">
        <v>126</v>
      </c>
      <c r="C95" s="1">
        <v>1504700.0</v>
      </c>
      <c r="D95" s="1" t="s">
        <v>127</v>
      </c>
      <c r="E95" s="9">
        <v>5.991435047003E12</v>
      </c>
      <c r="F95" s="1">
        <v>3.2091E7</v>
      </c>
      <c r="G95" s="1">
        <v>1.07</v>
      </c>
      <c r="H95" s="10">
        <f t="shared" si="1"/>
        <v>5945.1651</v>
      </c>
      <c r="I95" s="1">
        <v>1.0</v>
      </c>
      <c r="J95" s="11">
        <f t="shared" si="2"/>
        <v>7550.359677</v>
      </c>
      <c r="K95" s="11">
        <f t="shared" si="3"/>
        <v>5945.1651</v>
      </c>
      <c r="L95" s="12">
        <f t="shared" si="4"/>
        <v>7550.359677</v>
      </c>
      <c r="M95" s="1">
        <v>8.0</v>
      </c>
      <c r="N95" s="1">
        <v>408.0</v>
      </c>
      <c r="O95" s="10">
        <v>4993.0</v>
      </c>
      <c r="P95" s="13">
        <v>1.1907</v>
      </c>
      <c r="Q95" s="14"/>
    </row>
    <row r="96">
      <c r="A96" s="7">
        <v>118.0</v>
      </c>
      <c r="B96" s="8" t="s">
        <v>126</v>
      </c>
      <c r="C96" s="1">
        <v>1504500.0</v>
      </c>
      <c r="D96" s="1" t="s">
        <v>128</v>
      </c>
      <c r="E96" s="9">
        <v>5.991435045009E12</v>
      </c>
      <c r="F96" s="1">
        <v>3.2091E7</v>
      </c>
      <c r="G96" s="1">
        <v>5.35</v>
      </c>
      <c r="H96" s="10">
        <f t="shared" si="1"/>
        <v>27346.8069</v>
      </c>
      <c r="I96" s="1">
        <v>5.0</v>
      </c>
      <c r="J96" s="11">
        <f t="shared" si="2"/>
        <v>6946.088953</v>
      </c>
      <c r="K96" s="11">
        <f t="shared" si="3"/>
        <v>5469.36138</v>
      </c>
      <c r="L96" s="12">
        <f t="shared" si="4"/>
        <v>34730.44476</v>
      </c>
      <c r="M96" s="15"/>
      <c r="N96" s="1">
        <v>64.0</v>
      </c>
      <c r="O96" s="10">
        <v>22967.0</v>
      </c>
      <c r="P96" s="13">
        <v>1.1907</v>
      </c>
      <c r="Q96" s="14"/>
    </row>
    <row r="97">
      <c r="A97" s="28">
        <v>1052.0</v>
      </c>
      <c r="B97" s="29" t="s">
        <v>129</v>
      </c>
      <c r="C97" s="30">
        <v>2890600.0</v>
      </c>
      <c r="D97" s="31" t="s">
        <v>130</v>
      </c>
      <c r="E97" s="20" t="s">
        <v>131</v>
      </c>
      <c r="F97" s="30">
        <v>3.808911E7</v>
      </c>
      <c r="G97" s="30">
        <v>0.385</v>
      </c>
      <c r="H97" s="10">
        <f t="shared" si="1"/>
        <v>2730.2751</v>
      </c>
      <c r="I97" s="32">
        <v>0.375</v>
      </c>
      <c r="J97" s="11">
        <f t="shared" si="2"/>
        <v>9246.531672</v>
      </c>
      <c r="K97" s="11">
        <f t="shared" si="3"/>
        <v>7280.7336</v>
      </c>
      <c r="L97" s="12">
        <f t="shared" si="4"/>
        <v>3467.449377</v>
      </c>
      <c r="M97" s="18"/>
      <c r="N97" s="18"/>
      <c r="O97" s="10">
        <v>2293.0</v>
      </c>
      <c r="P97" s="13">
        <v>1.1907</v>
      </c>
      <c r="Q97" s="14"/>
    </row>
    <row r="98">
      <c r="A98" s="28">
        <v>1052.0</v>
      </c>
      <c r="B98" s="29" t="s">
        <v>129</v>
      </c>
      <c r="C98" s="30">
        <v>2890500.0</v>
      </c>
      <c r="D98" s="31" t="s">
        <v>132</v>
      </c>
      <c r="E98" s="20"/>
      <c r="F98" s="30">
        <v>3.808911E7</v>
      </c>
      <c r="G98" s="30">
        <v>5.237</v>
      </c>
      <c r="H98" s="10">
        <f t="shared" si="1"/>
        <v>22011.2802</v>
      </c>
      <c r="I98" s="32">
        <v>5.0</v>
      </c>
      <c r="J98" s="11">
        <f t="shared" si="2"/>
        <v>5590.865171</v>
      </c>
      <c r="K98" s="11">
        <f t="shared" si="3"/>
        <v>4402.25604</v>
      </c>
      <c r="L98" s="12">
        <f t="shared" si="4"/>
        <v>27954.32585</v>
      </c>
      <c r="M98" s="18"/>
      <c r="N98" s="18"/>
      <c r="O98" s="10">
        <v>18486.0</v>
      </c>
      <c r="P98" s="13">
        <v>1.1907</v>
      </c>
      <c r="Q98" s="14"/>
    </row>
    <row r="99">
      <c r="A99" s="28">
        <v>1052.0</v>
      </c>
      <c r="B99" s="29" t="s">
        <v>129</v>
      </c>
      <c r="C99" s="30">
        <v>2891800.0</v>
      </c>
      <c r="D99" s="31" t="s">
        <v>133</v>
      </c>
      <c r="E99" s="20" t="s">
        <v>134</v>
      </c>
      <c r="F99" s="30">
        <v>3.808911E7</v>
      </c>
      <c r="G99" s="30">
        <v>0.565</v>
      </c>
      <c r="H99" s="10">
        <f t="shared" si="1"/>
        <v>3010.0896</v>
      </c>
      <c r="I99" s="32">
        <v>0.5</v>
      </c>
      <c r="J99" s="11">
        <f t="shared" si="2"/>
        <v>7645.627584</v>
      </c>
      <c r="K99" s="11">
        <f t="shared" si="3"/>
        <v>6020.1792</v>
      </c>
      <c r="L99" s="12">
        <f t="shared" si="4"/>
        <v>3822.813792</v>
      </c>
      <c r="M99" s="18"/>
      <c r="N99" s="18"/>
      <c r="O99" s="10">
        <v>2528.0</v>
      </c>
      <c r="P99" s="13">
        <v>1.1907</v>
      </c>
      <c r="Q99" s="14"/>
    </row>
    <row r="100">
      <c r="A100" s="28">
        <v>1052.0</v>
      </c>
      <c r="B100" s="29" t="s">
        <v>129</v>
      </c>
      <c r="C100" s="30">
        <v>2891600.0</v>
      </c>
      <c r="D100" s="31" t="s">
        <v>135</v>
      </c>
      <c r="E100" s="20" t="s">
        <v>136</v>
      </c>
      <c r="F100" s="30">
        <v>3.808911E7</v>
      </c>
      <c r="G100" s="30">
        <v>0.25</v>
      </c>
      <c r="H100" s="10">
        <f t="shared" si="1"/>
        <v>2100.3948</v>
      </c>
      <c r="I100" s="32">
        <v>0.2</v>
      </c>
      <c r="J100" s="11">
        <f t="shared" si="2"/>
        <v>13337.50698</v>
      </c>
      <c r="K100" s="11">
        <f t="shared" si="3"/>
        <v>10501.974</v>
      </c>
      <c r="L100" s="12">
        <f t="shared" si="4"/>
        <v>2667.501396</v>
      </c>
      <c r="M100" s="18"/>
      <c r="N100" s="18"/>
      <c r="O100" s="10">
        <v>1764.0</v>
      </c>
      <c r="P100" s="13">
        <v>1.1907</v>
      </c>
      <c r="Q100" s="14"/>
    </row>
    <row r="101">
      <c r="A101" s="28">
        <v>1052.0</v>
      </c>
      <c r="B101" s="29" t="s">
        <v>129</v>
      </c>
      <c r="C101" s="30">
        <v>2891500.0</v>
      </c>
      <c r="D101" s="31" t="s">
        <v>137</v>
      </c>
      <c r="E101" s="20"/>
      <c r="F101" s="30">
        <v>3.808911E7</v>
      </c>
      <c r="G101" s="30">
        <v>5.237</v>
      </c>
      <c r="H101" s="10">
        <f t="shared" si="1"/>
        <v>22011.2802</v>
      </c>
      <c r="I101" s="32">
        <v>5.0</v>
      </c>
      <c r="J101" s="11">
        <f t="shared" si="2"/>
        <v>5590.865171</v>
      </c>
      <c r="K101" s="11">
        <f t="shared" si="3"/>
        <v>4402.25604</v>
      </c>
      <c r="L101" s="12">
        <f t="shared" si="4"/>
        <v>27954.32585</v>
      </c>
      <c r="M101" s="18"/>
      <c r="N101" s="18"/>
      <c r="O101" s="10">
        <v>18486.0</v>
      </c>
      <c r="P101" s="13">
        <v>1.1907</v>
      </c>
      <c r="Q101" s="14"/>
    </row>
    <row r="102">
      <c r="A102" s="28">
        <v>1052.0</v>
      </c>
      <c r="B102" s="29" t="s">
        <v>129</v>
      </c>
      <c r="C102" s="30">
        <v>2891700.0</v>
      </c>
      <c r="D102" s="31" t="s">
        <v>138</v>
      </c>
      <c r="E102" s="20" t="s">
        <v>139</v>
      </c>
      <c r="F102" s="30">
        <v>3.808911E7</v>
      </c>
      <c r="G102" s="30">
        <v>0.549</v>
      </c>
      <c r="H102" s="10">
        <f t="shared" si="1"/>
        <v>2800.5264</v>
      </c>
      <c r="I102" s="32">
        <v>0.5</v>
      </c>
      <c r="J102" s="11">
        <f t="shared" si="2"/>
        <v>7113.337056</v>
      </c>
      <c r="K102" s="11">
        <f t="shared" si="3"/>
        <v>5601.0528</v>
      </c>
      <c r="L102" s="12">
        <f t="shared" si="4"/>
        <v>3556.668528</v>
      </c>
      <c r="M102" s="18"/>
      <c r="N102" s="18"/>
      <c r="O102" s="10">
        <v>2352.0</v>
      </c>
      <c r="P102" s="13">
        <v>1.1907</v>
      </c>
      <c r="Q102" s="14"/>
    </row>
    <row r="103">
      <c r="A103" s="7">
        <v>127.0</v>
      </c>
      <c r="B103" s="8" t="s">
        <v>140</v>
      </c>
      <c r="C103" s="1">
        <v>1610500.0</v>
      </c>
      <c r="D103" s="1" t="s">
        <v>141</v>
      </c>
      <c r="E103" s="9">
        <v>5.991436105009E12</v>
      </c>
      <c r="F103" s="1">
        <v>2.715E7</v>
      </c>
      <c r="G103" s="1">
        <v>18.71</v>
      </c>
      <c r="H103" s="10">
        <v>24125.0</v>
      </c>
      <c r="I103" s="1">
        <v>18.0</v>
      </c>
      <c r="J103" s="11">
        <f t="shared" si="2"/>
        <v>1702.152778</v>
      </c>
      <c r="K103" s="11">
        <f t="shared" si="3"/>
        <v>1340.277778</v>
      </c>
      <c r="L103" s="12">
        <f t="shared" si="4"/>
        <v>30638.75</v>
      </c>
      <c r="M103" s="15"/>
      <c r="N103" s="1">
        <v>24.0</v>
      </c>
      <c r="O103" s="10">
        <v>17618.0</v>
      </c>
      <c r="P103" s="13">
        <v>1.1907</v>
      </c>
      <c r="Q103" s="14"/>
    </row>
    <row r="104">
      <c r="A104" s="7">
        <v>127.0</v>
      </c>
      <c r="B104" s="8" t="s">
        <v>140</v>
      </c>
      <c r="C104" s="1">
        <v>1610700.0</v>
      </c>
      <c r="D104" s="1" t="s">
        <v>142</v>
      </c>
      <c r="E104" s="9">
        <v>5.991436107003E12</v>
      </c>
      <c r="F104" s="1">
        <v>2.715E7</v>
      </c>
      <c r="G104" s="1">
        <v>4.23</v>
      </c>
      <c r="H104" s="10">
        <v>7793.0</v>
      </c>
      <c r="I104" s="1">
        <v>4.0</v>
      </c>
      <c r="J104" s="11">
        <f t="shared" si="2"/>
        <v>2474.2775</v>
      </c>
      <c r="K104" s="11">
        <f t="shared" si="3"/>
        <v>1948.25</v>
      </c>
      <c r="L104" s="12">
        <f t="shared" si="4"/>
        <v>9897.11</v>
      </c>
      <c r="M104" s="15"/>
      <c r="N104" s="1">
        <v>45.0</v>
      </c>
      <c r="O104" s="10">
        <v>5691.0</v>
      </c>
      <c r="P104" s="13">
        <v>1.1907</v>
      </c>
      <c r="Q104" s="14"/>
    </row>
    <row r="105">
      <c r="A105" s="7">
        <v>1230.0</v>
      </c>
      <c r="B105" s="8" t="s">
        <v>143</v>
      </c>
      <c r="C105" s="1">
        <v>2811920.0</v>
      </c>
      <c r="D105" s="1" t="s">
        <v>144</v>
      </c>
      <c r="E105" s="9">
        <v>4.017228004365E12</v>
      </c>
      <c r="F105" s="1">
        <v>2.7141E7</v>
      </c>
      <c r="G105" s="1">
        <v>1.18</v>
      </c>
      <c r="H105" s="10">
        <f t="shared" ref="H105:H119" si="5">O105*P105</f>
        <v>9917.3403</v>
      </c>
      <c r="I105" s="1">
        <v>1.0</v>
      </c>
      <c r="J105" s="11">
        <f t="shared" si="2"/>
        <v>12595.02218</v>
      </c>
      <c r="K105" s="11">
        <f t="shared" si="3"/>
        <v>9917.3403</v>
      </c>
      <c r="L105" s="12">
        <f t="shared" si="4"/>
        <v>12595.02218</v>
      </c>
      <c r="M105" s="1">
        <v>3.0</v>
      </c>
      <c r="N105" s="15"/>
      <c r="O105" s="10">
        <v>8329.0</v>
      </c>
      <c r="P105" s="13">
        <v>1.1907</v>
      </c>
      <c r="Q105" s="14"/>
    </row>
    <row r="106">
      <c r="A106" s="7">
        <v>1230.0</v>
      </c>
      <c r="B106" s="8" t="s">
        <v>143</v>
      </c>
      <c r="C106" s="1">
        <v>2811930.0</v>
      </c>
      <c r="D106" s="1" t="s">
        <v>145</v>
      </c>
      <c r="E106" s="9">
        <v>4.017228004839E12</v>
      </c>
      <c r="F106" s="1">
        <v>2.7141E7</v>
      </c>
      <c r="G106" s="1">
        <v>1.11</v>
      </c>
      <c r="H106" s="10">
        <f t="shared" si="5"/>
        <v>9917.3403</v>
      </c>
      <c r="I106" s="1">
        <v>1.0</v>
      </c>
      <c r="J106" s="11">
        <f t="shared" si="2"/>
        <v>12595.02218</v>
      </c>
      <c r="K106" s="11">
        <f t="shared" si="3"/>
        <v>9917.3403</v>
      </c>
      <c r="L106" s="12">
        <f t="shared" si="4"/>
        <v>12595.02218</v>
      </c>
      <c r="M106" s="1">
        <v>3.0</v>
      </c>
      <c r="N106" s="15"/>
      <c r="O106" s="10">
        <v>8329.0</v>
      </c>
      <c r="P106" s="13">
        <v>1.1907</v>
      </c>
      <c r="Q106" s="14"/>
    </row>
    <row r="107">
      <c r="A107" s="7">
        <v>1230.0</v>
      </c>
      <c r="B107" s="8" t="s">
        <v>143</v>
      </c>
      <c r="C107" s="1">
        <v>2811940.0</v>
      </c>
      <c r="D107" s="1" t="s">
        <v>146</v>
      </c>
      <c r="E107" s="9">
        <v>4.017228004853E12</v>
      </c>
      <c r="F107" s="1">
        <v>2.7141E7</v>
      </c>
      <c r="G107" s="1">
        <v>1.22</v>
      </c>
      <c r="H107" s="10">
        <f t="shared" si="5"/>
        <v>9917.3403</v>
      </c>
      <c r="I107" s="1">
        <v>1.0</v>
      </c>
      <c r="J107" s="11">
        <f t="shared" si="2"/>
        <v>12595.02218</v>
      </c>
      <c r="K107" s="11">
        <f t="shared" si="3"/>
        <v>9917.3403</v>
      </c>
      <c r="L107" s="12">
        <f t="shared" si="4"/>
        <v>12595.02218</v>
      </c>
      <c r="M107" s="1">
        <v>3.0</v>
      </c>
      <c r="N107" s="15"/>
      <c r="O107" s="10">
        <v>8329.0</v>
      </c>
      <c r="P107" s="13">
        <v>1.1907</v>
      </c>
      <c r="Q107" s="14"/>
    </row>
    <row r="108">
      <c r="A108" s="7">
        <v>130.0</v>
      </c>
      <c r="B108" s="8" t="s">
        <v>143</v>
      </c>
      <c r="C108" s="1">
        <v>2811210.0</v>
      </c>
      <c r="D108" s="1" t="s">
        <v>147</v>
      </c>
      <c r="E108" s="9">
        <v>4.017228003634E12</v>
      </c>
      <c r="F108" s="1">
        <v>2.7141E7</v>
      </c>
      <c r="G108" s="1">
        <v>25.85</v>
      </c>
      <c r="H108" s="10">
        <f t="shared" si="5"/>
        <v>86680.5786</v>
      </c>
      <c r="I108" s="1">
        <v>25.0</v>
      </c>
      <c r="J108" s="11">
        <f t="shared" si="2"/>
        <v>4403.373393</v>
      </c>
      <c r="K108" s="11">
        <f t="shared" si="3"/>
        <v>3467.223144</v>
      </c>
      <c r="L108" s="12">
        <f t="shared" si="4"/>
        <v>110084.3348</v>
      </c>
      <c r="M108" s="15"/>
      <c r="N108" s="1">
        <v>18.0</v>
      </c>
      <c r="O108" s="10">
        <v>72798.0</v>
      </c>
      <c r="P108" s="13">
        <v>1.1907</v>
      </c>
      <c r="Q108" s="14"/>
    </row>
    <row r="109">
      <c r="A109" s="7">
        <v>130.0</v>
      </c>
      <c r="B109" s="8" t="s">
        <v>143</v>
      </c>
      <c r="C109" s="1">
        <v>2811200.0</v>
      </c>
      <c r="D109" s="1" t="s">
        <v>148</v>
      </c>
      <c r="E109" s="9">
        <v>4.017228003351E12</v>
      </c>
      <c r="F109" s="1">
        <v>2.7141E7</v>
      </c>
      <c r="G109" s="1">
        <v>5.2</v>
      </c>
      <c r="H109" s="10">
        <f t="shared" si="5"/>
        <v>19690.6059</v>
      </c>
      <c r="I109" s="1">
        <v>5.0</v>
      </c>
      <c r="J109" s="11">
        <f t="shared" si="2"/>
        <v>5001.413899</v>
      </c>
      <c r="K109" s="11">
        <f t="shared" si="3"/>
        <v>3938.12118</v>
      </c>
      <c r="L109" s="12">
        <f t="shared" si="4"/>
        <v>25007.06949</v>
      </c>
      <c r="M109" s="15"/>
      <c r="N109" s="1">
        <v>75.0</v>
      </c>
      <c r="O109" s="10">
        <v>16537.0</v>
      </c>
      <c r="P109" s="13">
        <v>1.1907</v>
      </c>
      <c r="Q109" s="14"/>
    </row>
    <row r="110">
      <c r="A110" s="7">
        <v>128.0</v>
      </c>
      <c r="B110" s="8" t="s">
        <v>143</v>
      </c>
      <c r="C110" s="1">
        <v>2811010.0</v>
      </c>
      <c r="D110" s="1" t="s">
        <v>149</v>
      </c>
      <c r="E110" s="9">
        <v>4.017228003528E12</v>
      </c>
      <c r="F110" s="1">
        <v>2.7141E7</v>
      </c>
      <c r="G110" s="1">
        <v>23.31</v>
      </c>
      <c r="H110" s="10">
        <f t="shared" si="5"/>
        <v>63115.4349</v>
      </c>
      <c r="I110" s="1">
        <v>25.0</v>
      </c>
      <c r="J110" s="11">
        <f t="shared" si="2"/>
        <v>3206.264093</v>
      </c>
      <c r="K110" s="11">
        <f t="shared" si="3"/>
        <v>2524.617396</v>
      </c>
      <c r="L110" s="12">
        <f t="shared" si="4"/>
        <v>80156.60232</v>
      </c>
      <c r="M110" s="15"/>
      <c r="N110" s="1">
        <v>18.0</v>
      </c>
      <c r="O110" s="10">
        <v>53007.0</v>
      </c>
      <c r="P110" s="13">
        <v>1.1907</v>
      </c>
      <c r="Q110" s="14"/>
    </row>
    <row r="111">
      <c r="A111" s="7">
        <v>128.0</v>
      </c>
      <c r="B111" s="8" t="s">
        <v>143</v>
      </c>
      <c r="C111" s="1">
        <v>2811000.0</v>
      </c>
      <c r="D111" s="1" t="s">
        <v>150</v>
      </c>
      <c r="E111" s="9">
        <v>4.017228003504E12</v>
      </c>
      <c r="F111" s="1">
        <v>2.7141E7</v>
      </c>
      <c r="G111" s="1">
        <v>4.99</v>
      </c>
      <c r="H111" s="10">
        <f t="shared" si="5"/>
        <v>15808.9239</v>
      </c>
      <c r="I111" s="1">
        <v>5.0</v>
      </c>
      <c r="J111" s="11">
        <f t="shared" si="2"/>
        <v>4015.466671</v>
      </c>
      <c r="K111" s="11">
        <f t="shared" si="3"/>
        <v>3161.78478</v>
      </c>
      <c r="L111" s="12">
        <f t="shared" si="4"/>
        <v>20077.33335</v>
      </c>
      <c r="M111" s="15"/>
      <c r="N111" s="1">
        <v>75.0</v>
      </c>
      <c r="O111" s="10">
        <v>13277.0</v>
      </c>
      <c r="P111" s="13">
        <v>1.1907</v>
      </c>
      <c r="Q111" s="14"/>
    </row>
    <row r="112">
      <c r="A112" s="7">
        <v>1458.0</v>
      </c>
      <c r="B112" s="8" t="s">
        <v>143</v>
      </c>
      <c r="C112" s="1">
        <v>2811960.0</v>
      </c>
      <c r="D112" s="1" t="s">
        <v>151</v>
      </c>
      <c r="E112" s="9">
        <v>4.017228003665E12</v>
      </c>
      <c r="F112" s="1">
        <v>2.7141E7</v>
      </c>
      <c r="G112" s="1">
        <v>12.852</v>
      </c>
      <c r="H112" s="10">
        <f t="shared" si="5"/>
        <v>25552.422</v>
      </c>
      <c r="I112" s="1">
        <v>12.0</v>
      </c>
      <c r="J112" s="11">
        <f t="shared" si="2"/>
        <v>2704.297995</v>
      </c>
      <c r="K112" s="11">
        <f t="shared" si="3"/>
        <v>2129.3685</v>
      </c>
      <c r="L112" s="12">
        <f t="shared" si="4"/>
        <v>32451.57594</v>
      </c>
      <c r="M112" s="15"/>
      <c r="N112" s="1">
        <v>45.0</v>
      </c>
      <c r="O112" s="10">
        <v>21460.0</v>
      </c>
      <c r="P112" s="13">
        <v>1.1907</v>
      </c>
      <c r="Q112" s="14"/>
    </row>
    <row r="113">
      <c r="A113" s="7">
        <v>1458.0</v>
      </c>
      <c r="B113" s="8" t="s">
        <v>143</v>
      </c>
      <c r="C113" s="1">
        <v>2811950.0</v>
      </c>
      <c r="D113" s="1" t="s">
        <v>152</v>
      </c>
      <c r="E113" s="9">
        <v>4.017228003641E12</v>
      </c>
      <c r="F113" s="1">
        <v>2.7141E7</v>
      </c>
      <c r="G113" s="1">
        <v>2.77</v>
      </c>
      <c r="H113" s="10">
        <f t="shared" si="5"/>
        <v>7476.4053</v>
      </c>
      <c r="I113" s="1">
        <v>2.5</v>
      </c>
      <c r="J113" s="11">
        <f t="shared" si="2"/>
        <v>3798.013892</v>
      </c>
      <c r="K113" s="11">
        <f t="shared" si="3"/>
        <v>2990.56212</v>
      </c>
      <c r="L113" s="12">
        <f t="shared" si="4"/>
        <v>9495.034731</v>
      </c>
      <c r="M113" s="15"/>
      <c r="N113" s="1">
        <v>99.0</v>
      </c>
      <c r="O113" s="10">
        <v>6279.0</v>
      </c>
      <c r="P113" s="13">
        <v>1.1907</v>
      </c>
      <c r="Q113" s="14"/>
    </row>
    <row r="114">
      <c r="A114" s="7">
        <v>131.0</v>
      </c>
      <c r="B114" s="8" t="s">
        <v>143</v>
      </c>
      <c r="C114" s="1">
        <v>2811910.0</v>
      </c>
      <c r="D114" s="1" t="s">
        <v>153</v>
      </c>
      <c r="E114" s="9">
        <v>4.017228004969E12</v>
      </c>
      <c r="F114" s="1">
        <v>2.7141E7</v>
      </c>
      <c r="G114" s="1">
        <v>27.33</v>
      </c>
      <c r="H114" s="10">
        <f t="shared" si="5"/>
        <v>69163.0002</v>
      </c>
      <c r="I114" s="1">
        <v>32.0</v>
      </c>
      <c r="J114" s="11">
        <f t="shared" si="2"/>
        <v>2744.90657</v>
      </c>
      <c r="K114" s="11">
        <f t="shared" si="3"/>
        <v>2161.343756</v>
      </c>
      <c r="L114" s="12">
        <f t="shared" si="4"/>
        <v>87837.01025</v>
      </c>
      <c r="M114" s="15"/>
      <c r="N114" s="1">
        <v>18.0</v>
      </c>
      <c r="O114" s="10">
        <v>58086.0</v>
      </c>
      <c r="P114" s="13">
        <v>1.1907</v>
      </c>
      <c r="Q114" s="14"/>
    </row>
    <row r="115">
      <c r="A115" s="7">
        <v>129.0</v>
      </c>
      <c r="B115" s="8" t="s">
        <v>143</v>
      </c>
      <c r="C115" s="1">
        <v>2811110.0</v>
      </c>
      <c r="D115" s="1" t="s">
        <v>154</v>
      </c>
      <c r="E115" s="9">
        <v>4.017228003993E12</v>
      </c>
      <c r="F115" s="1">
        <v>2.7141E7</v>
      </c>
      <c r="G115" s="1">
        <v>25.06</v>
      </c>
      <c r="H115" s="10">
        <f t="shared" si="5"/>
        <v>56011.7187</v>
      </c>
      <c r="I115" s="1">
        <v>25.0</v>
      </c>
      <c r="J115" s="11">
        <f t="shared" si="2"/>
        <v>2845.39531</v>
      </c>
      <c r="K115" s="11">
        <f t="shared" si="3"/>
        <v>2240.468748</v>
      </c>
      <c r="L115" s="12">
        <f t="shared" si="4"/>
        <v>71134.88275</v>
      </c>
      <c r="M115" s="15"/>
      <c r="N115" s="1">
        <v>18.0</v>
      </c>
      <c r="O115" s="10">
        <v>47041.0</v>
      </c>
      <c r="P115" s="13">
        <v>1.1907</v>
      </c>
      <c r="Q115" s="14"/>
    </row>
    <row r="116">
      <c r="A116" s="7">
        <v>129.0</v>
      </c>
      <c r="B116" s="8" t="s">
        <v>143</v>
      </c>
      <c r="C116" s="1">
        <v>2811100.0</v>
      </c>
      <c r="D116" s="1" t="s">
        <v>155</v>
      </c>
      <c r="E116" s="9">
        <v>4.017228003979E12</v>
      </c>
      <c r="F116" s="1">
        <v>2.7141E7</v>
      </c>
      <c r="G116" s="1">
        <v>5.34</v>
      </c>
      <c r="H116" s="10">
        <f t="shared" si="5"/>
        <v>14559.8796</v>
      </c>
      <c r="I116" s="1">
        <v>5.0</v>
      </c>
      <c r="J116" s="11">
        <f t="shared" si="2"/>
        <v>3698.209418</v>
      </c>
      <c r="K116" s="11">
        <f t="shared" si="3"/>
        <v>2911.97592</v>
      </c>
      <c r="L116" s="12">
        <f t="shared" si="4"/>
        <v>18491.04709</v>
      </c>
      <c r="M116" s="15"/>
      <c r="N116" s="1">
        <v>75.0</v>
      </c>
      <c r="O116" s="10">
        <v>12228.0</v>
      </c>
      <c r="P116" s="13">
        <v>1.1907</v>
      </c>
      <c r="Q116" s="14"/>
    </row>
    <row r="117">
      <c r="A117" s="7">
        <v>131.0</v>
      </c>
      <c r="B117" s="8" t="s">
        <v>143</v>
      </c>
      <c r="C117" s="1">
        <v>2811610.0</v>
      </c>
      <c r="D117" s="1" t="s">
        <v>156</v>
      </c>
      <c r="E117" s="9">
        <v>4.01722800879E12</v>
      </c>
      <c r="F117" s="1">
        <v>2.7141E7</v>
      </c>
      <c r="G117" s="1">
        <v>27.1</v>
      </c>
      <c r="H117" s="10">
        <f t="shared" si="5"/>
        <v>46626.6213</v>
      </c>
      <c r="I117" s="1">
        <v>25.0</v>
      </c>
      <c r="J117" s="11">
        <f t="shared" si="2"/>
        <v>2368.632362</v>
      </c>
      <c r="K117" s="11">
        <f t="shared" si="3"/>
        <v>1865.064852</v>
      </c>
      <c r="L117" s="12">
        <f t="shared" si="4"/>
        <v>59215.80905</v>
      </c>
      <c r="M117" s="15"/>
      <c r="N117" s="1">
        <v>18.0</v>
      </c>
      <c r="O117" s="10">
        <v>39159.0</v>
      </c>
      <c r="P117" s="13">
        <v>1.1907</v>
      </c>
      <c r="Q117" s="14"/>
    </row>
    <row r="118">
      <c r="A118" s="7">
        <v>131.0</v>
      </c>
      <c r="B118" s="8" t="s">
        <v>143</v>
      </c>
      <c r="C118" s="1">
        <v>2811620.0</v>
      </c>
      <c r="D118" s="1" t="s">
        <v>157</v>
      </c>
      <c r="E118" s="9">
        <v>4.017228008868E12</v>
      </c>
      <c r="F118" s="1">
        <v>2.7141E7</v>
      </c>
      <c r="G118" s="1">
        <v>5.45</v>
      </c>
      <c r="H118" s="10">
        <f t="shared" si="5"/>
        <v>11656.953</v>
      </c>
      <c r="I118" s="1">
        <v>5.0</v>
      </c>
      <c r="J118" s="11">
        <f t="shared" si="2"/>
        <v>2960.866062</v>
      </c>
      <c r="K118" s="11">
        <f t="shared" si="3"/>
        <v>2331.3906</v>
      </c>
      <c r="L118" s="12">
        <f t="shared" si="4"/>
        <v>14804.33031</v>
      </c>
      <c r="M118" s="15"/>
      <c r="N118" s="15"/>
      <c r="O118" s="10">
        <v>9790.0</v>
      </c>
      <c r="P118" s="13">
        <v>1.1907</v>
      </c>
      <c r="Q118" s="14"/>
    </row>
    <row r="119">
      <c r="A119" s="16">
        <v>1469.0</v>
      </c>
      <c r="B119" s="17"/>
      <c r="C119" s="18">
        <v>2680000.0</v>
      </c>
      <c r="D119" s="19" t="s">
        <v>158</v>
      </c>
      <c r="E119" s="33" t="s">
        <v>159</v>
      </c>
      <c r="F119" s="18">
        <v>3.402209E7</v>
      </c>
      <c r="G119" s="18">
        <v>0.596</v>
      </c>
      <c r="H119" s="10">
        <f t="shared" si="5"/>
        <v>1178.793</v>
      </c>
      <c r="I119" s="34">
        <v>0.5</v>
      </c>
      <c r="J119" s="11">
        <f t="shared" si="2"/>
        <v>2994.13422</v>
      </c>
      <c r="K119" s="11">
        <f t="shared" si="3"/>
        <v>2357.586</v>
      </c>
      <c r="L119" s="12">
        <f t="shared" si="4"/>
        <v>1497.06711</v>
      </c>
      <c r="M119" s="18">
        <v>10.0</v>
      </c>
      <c r="N119" s="18">
        <v>420.0</v>
      </c>
      <c r="O119" s="10">
        <v>990.0</v>
      </c>
      <c r="P119" s="13">
        <v>1.1907</v>
      </c>
      <c r="Q119" s="14"/>
    </row>
    <row r="120">
      <c r="A120" s="7"/>
      <c r="B120" s="8"/>
      <c r="C120" s="1">
        <v>1304811.0</v>
      </c>
      <c r="D120" s="1" t="s">
        <v>160</v>
      </c>
      <c r="E120" s="9">
        <v>5.991433048118E12</v>
      </c>
      <c r="F120" s="1">
        <v>3.2099E7</v>
      </c>
      <c r="G120" s="1">
        <v>0.93</v>
      </c>
      <c r="H120" s="10">
        <v>8700.0</v>
      </c>
      <c r="I120" s="1">
        <v>0.66</v>
      </c>
      <c r="J120" s="11">
        <f t="shared" si="2"/>
        <v>16740.90909</v>
      </c>
      <c r="K120" s="11">
        <f t="shared" si="3"/>
        <v>13181.81818</v>
      </c>
      <c r="L120" s="12">
        <f t="shared" si="4"/>
        <v>11049</v>
      </c>
      <c r="M120" s="1"/>
      <c r="N120" s="1"/>
      <c r="O120" s="10"/>
      <c r="P120" s="13"/>
      <c r="Q120" s="14"/>
    </row>
    <row r="121">
      <c r="A121" s="7"/>
      <c r="B121" s="8"/>
      <c r="C121" s="1">
        <v>1304810.0</v>
      </c>
      <c r="D121" s="1" t="s">
        <v>161</v>
      </c>
      <c r="E121" s="9">
        <v>5.991433048101E12</v>
      </c>
      <c r="F121" s="1">
        <v>3.2099E7</v>
      </c>
      <c r="G121" s="1">
        <v>0.93</v>
      </c>
      <c r="H121" s="10">
        <v>8700.0</v>
      </c>
      <c r="I121" s="1">
        <v>0.66</v>
      </c>
      <c r="J121" s="11">
        <f t="shared" si="2"/>
        <v>16740.90909</v>
      </c>
      <c r="K121" s="11">
        <f t="shared" si="3"/>
        <v>13181.81818</v>
      </c>
      <c r="L121" s="12">
        <f t="shared" si="4"/>
        <v>11049</v>
      </c>
      <c r="M121" s="1"/>
      <c r="N121" s="1"/>
      <c r="O121" s="10"/>
      <c r="P121" s="13"/>
      <c r="Q121" s="14"/>
    </row>
    <row r="122">
      <c r="A122" s="7"/>
      <c r="B122" s="8"/>
      <c r="C122" s="1">
        <v>1304810.0</v>
      </c>
      <c r="D122" s="1" t="s">
        <v>162</v>
      </c>
      <c r="E122" s="9">
        <v>5.991433048132E12</v>
      </c>
      <c r="F122" s="1">
        <v>3.2099E7</v>
      </c>
      <c r="G122" s="1">
        <v>0.93</v>
      </c>
      <c r="H122" s="10">
        <v>8700.0</v>
      </c>
      <c r="I122" s="1">
        <v>0.66</v>
      </c>
      <c r="J122" s="11">
        <f t="shared" si="2"/>
        <v>16740.90909</v>
      </c>
      <c r="K122" s="11">
        <f t="shared" si="3"/>
        <v>13181.81818</v>
      </c>
      <c r="L122" s="12">
        <f t="shared" si="4"/>
        <v>11049</v>
      </c>
      <c r="M122" s="1"/>
      <c r="N122" s="1"/>
      <c r="O122" s="10"/>
      <c r="P122" s="13"/>
      <c r="Q122" s="14"/>
    </row>
    <row r="123">
      <c r="A123" s="7"/>
      <c r="B123" s="8"/>
      <c r="C123" s="1">
        <v>1304812.0</v>
      </c>
      <c r="D123" s="1" t="s">
        <v>163</v>
      </c>
      <c r="E123" s="9">
        <v>5.991433048125E12</v>
      </c>
      <c r="F123" s="1">
        <v>3.2099E7</v>
      </c>
      <c r="G123" s="1">
        <v>0.93</v>
      </c>
      <c r="H123" s="10">
        <v>8700.0</v>
      </c>
      <c r="I123" s="1">
        <v>0.66</v>
      </c>
      <c r="J123" s="11">
        <f t="shared" si="2"/>
        <v>16740.90909</v>
      </c>
      <c r="K123" s="11">
        <f t="shared" si="3"/>
        <v>13181.81818</v>
      </c>
      <c r="L123" s="12">
        <f t="shared" si="4"/>
        <v>11049</v>
      </c>
      <c r="M123" s="1"/>
      <c r="N123" s="1"/>
      <c r="O123" s="10"/>
      <c r="P123" s="13"/>
      <c r="Q123" s="14"/>
    </row>
    <row r="124">
      <c r="A124" s="7">
        <v>85.0</v>
      </c>
      <c r="B124" s="8" t="s">
        <v>164</v>
      </c>
      <c r="C124" s="1">
        <v>1306800.0</v>
      </c>
      <c r="D124" s="1" t="s">
        <v>165</v>
      </c>
      <c r="E124" s="9">
        <v>5.991433068E12</v>
      </c>
      <c r="F124" s="1">
        <v>3.2091E7</v>
      </c>
      <c r="G124" s="1">
        <v>0.867</v>
      </c>
      <c r="H124" s="10">
        <f t="shared" ref="H124:H214" si="6">O124*P124</f>
        <v>4291.2828</v>
      </c>
      <c r="I124" s="1">
        <v>0.75</v>
      </c>
      <c r="J124" s="11">
        <f t="shared" si="2"/>
        <v>7266.572208</v>
      </c>
      <c r="K124" s="11">
        <f t="shared" si="3"/>
        <v>5721.7104</v>
      </c>
      <c r="L124" s="12">
        <f t="shared" si="4"/>
        <v>5449.929156</v>
      </c>
      <c r="M124" s="1">
        <v>8.0</v>
      </c>
      <c r="N124" s="1">
        <v>480.0</v>
      </c>
      <c r="O124" s="10">
        <v>3604.0</v>
      </c>
      <c r="P124" s="13">
        <v>1.1907</v>
      </c>
      <c r="Q124" s="14"/>
    </row>
    <row r="125">
      <c r="A125" s="7">
        <v>85.0</v>
      </c>
      <c r="B125" s="8" t="s">
        <v>164</v>
      </c>
      <c r="C125" s="1">
        <v>1306500.0</v>
      </c>
      <c r="D125" s="1" t="s">
        <v>166</v>
      </c>
      <c r="E125" s="9">
        <v>5.991433065009E12</v>
      </c>
      <c r="F125" s="1">
        <v>3.2091E7</v>
      </c>
      <c r="G125" s="1">
        <v>2.884</v>
      </c>
      <c r="H125" s="10">
        <f t="shared" si="6"/>
        <v>12469.0104</v>
      </c>
      <c r="I125" s="1">
        <v>2.5</v>
      </c>
      <c r="J125" s="11">
        <f t="shared" si="2"/>
        <v>6334.257283</v>
      </c>
      <c r="K125" s="11">
        <f t="shared" si="3"/>
        <v>4987.60416</v>
      </c>
      <c r="L125" s="12">
        <f t="shared" si="4"/>
        <v>15835.64321</v>
      </c>
      <c r="M125" s="15"/>
      <c r="N125" s="1">
        <v>128.0</v>
      </c>
      <c r="O125" s="10">
        <v>10472.0</v>
      </c>
      <c r="P125" s="13">
        <v>1.1907</v>
      </c>
      <c r="Q125" s="14"/>
    </row>
    <row r="126">
      <c r="A126" s="7">
        <v>85.0</v>
      </c>
      <c r="B126" s="8" t="s">
        <v>164</v>
      </c>
      <c r="C126" s="1">
        <v>1306200.0</v>
      </c>
      <c r="D126" s="1" t="s">
        <v>167</v>
      </c>
      <c r="E126" s="9">
        <v>5.991433062008E12</v>
      </c>
      <c r="F126" s="1">
        <v>3.2091E7</v>
      </c>
      <c r="G126" s="1">
        <v>52.8</v>
      </c>
      <c r="H126" s="10">
        <f t="shared" si="6"/>
        <v>246348.6858</v>
      </c>
      <c r="I126" s="1">
        <v>50.0</v>
      </c>
      <c r="J126" s="11">
        <f t="shared" si="2"/>
        <v>6257.256619</v>
      </c>
      <c r="K126" s="11">
        <f t="shared" si="3"/>
        <v>4926.973716</v>
      </c>
      <c r="L126" s="12">
        <f t="shared" si="4"/>
        <v>312862.831</v>
      </c>
      <c r="M126" s="15"/>
      <c r="N126" s="1">
        <v>6.0</v>
      </c>
      <c r="O126" s="10">
        <v>206894.0</v>
      </c>
      <c r="P126" s="13">
        <v>1.1907</v>
      </c>
      <c r="Q126" s="14"/>
    </row>
    <row r="127">
      <c r="A127" s="7">
        <v>85.0</v>
      </c>
      <c r="B127" s="8" t="s">
        <v>164</v>
      </c>
      <c r="C127" s="1">
        <v>1307841.0</v>
      </c>
      <c r="D127" s="1" t="s">
        <v>168</v>
      </c>
      <c r="E127" s="9">
        <v>5.991433078412E12</v>
      </c>
      <c r="F127" s="1">
        <v>3.2091E7</v>
      </c>
      <c r="G127" s="1">
        <v>0.875</v>
      </c>
      <c r="H127" s="10">
        <f t="shared" si="6"/>
        <v>5863.0068</v>
      </c>
      <c r="I127" s="1">
        <v>0.75</v>
      </c>
      <c r="J127" s="11">
        <f t="shared" si="2"/>
        <v>9928.024848</v>
      </c>
      <c r="K127" s="11">
        <f t="shared" si="3"/>
        <v>7817.3424</v>
      </c>
      <c r="L127" s="12">
        <f t="shared" si="4"/>
        <v>7446.018636</v>
      </c>
      <c r="M127" s="1">
        <v>8.0</v>
      </c>
      <c r="N127" s="1">
        <v>480.0</v>
      </c>
      <c r="O127" s="10">
        <v>4924.0</v>
      </c>
      <c r="P127" s="13">
        <v>1.1907</v>
      </c>
      <c r="Q127" s="14"/>
    </row>
    <row r="128">
      <c r="A128" s="7">
        <v>85.0</v>
      </c>
      <c r="B128" s="8" t="s">
        <v>164</v>
      </c>
      <c r="C128" s="1">
        <v>1307541.0</v>
      </c>
      <c r="D128" s="1" t="s">
        <v>169</v>
      </c>
      <c r="E128" s="9">
        <v>5.991433075411E12</v>
      </c>
      <c r="F128" s="1">
        <v>3.2091E7</v>
      </c>
      <c r="G128" s="1">
        <v>2.909</v>
      </c>
      <c r="H128" s="10">
        <f t="shared" si="6"/>
        <v>16659.0837</v>
      </c>
      <c r="I128" s="1">
        <v>2.5</v>
      </c>
      <c r="J128" s="11">
        <f t="shared" si="2"/>
        <v>8462.81452</v>
      </c>
      <c r="K128" s="11">
        <f t="shared" si="3"/>
        <v>6663.63348</v>
      </c>
      <c r="L128" s="12">
        <f t="shared" si="4"/>
        <v>21157.0363</v>
      </c>
      <c r="M128" s="15"/>
      <c r="N128" s="1">
        <v>128.0</v>
      </c>
      <c r="O128" s="10">
        <v>13991.0</v>
      </c>
      <c r="P128" s="13">
        <v>1.1907</v>
      </c>
      <c r="Q128" s="14"/>
    </row>
    <row r="129">
      <c r="A129" s="7">
        <v>85.0</v>
      </c>
      <c r="B129" s="8" t="s">
        <v>164</v>
      </c>
      <c r="C129" s="1">
        <v>1307825.0</v>
      </c>
      <c r="D129" s="1" t="s">
        <v>170</v>
      </c>
      <c r="E129" s="9">
        <v>5.991433078252E12</v>
      </c>
      <c r="F129" s="1">
        <v>3.2091E7</v>
      </c>
      <c r="G129" s="1">
        <v>0.875</v>
      </c>
      <c r="H129" s="10">
        <f t="shared" si="6"/>
        <v>5863.0068</v>
      </c>
      <c r="I129" s="1">
        <v>0.75</v>
      </c>
      <c r="J129" s="11">
        <f t="shared" si="2"/>
        <v>9928.024848</v>
      </c>
      <c r="K129" s="11">
        <f t="shared" si="3"/>
        <v>7817.3424</v>
      </c>
      <c r="L129" s="12">
        <f t="shared" si="4"/>
        <v>7446.018636</v>
      </c>
      <c r="M129" s="1">
        <v>8.0</v>
      </c>
      <c r="N129" s="1">
        <v>480.0</v>
      </c>
      <c r="O129" s="10">
        <v>4924.0</v>
      </c>
      <c r="P129" s="13">
        <v>1.1907</v>
      </c>
      <c r="Q129" s="14"/>
    </row>
    <row r="130">
      <c r="A130" s="7">
        <v>85.0</v>
      </c>
      <c r="B130" s="8" t="s">
        <v>164</v>
      </c>
      <c r="C130" s="1">
        <v>1307525.0</v>
      </c>
      <c r="D130" s="1" t="s">
        <v>171</v>
      </c>
      <c r="E130" s="9">
        <v>5.991433075251E12</v>
      </c>
      <c r="F130" s="1">
        <v>3.2091E7</v>
      </c>
      <c r="G130" s="1">
        <v>2.909</v>
      </c>
      <c r="H130" s="10">
        <f t="shared" si="6"/>
        <v>16659.0837</v>
      </c>
      <c r="I130" s="1">
        <v>2.5</v>
      </c>
      <c r="J130" s="11">
        <f t="shared" si="2"/>
        <v>8462.81452</v>
      </c>
      <c r="K130" s="11">
        <f t="shared" si="3"/>
        <v>6663.63348</v>
      </c>
      <c r="L130" s="12">
        <f t="shared" si="4"/>
        <v>21157.0363</v>
      </c>
      <c r="M130" s="15"/>
      <c r="N130" s="1">
        <v>128.0</v>
      </c>
      <c r="O130" s="10">
        <v>13991.0</v>
      </c>
      <c r="P130" s="13">
        <v>1.1907</v>
      </c>
      <c r="Q130" s="14"/>
    </row>
    <row r="131">
      <c r="A131" s="7">
        <v>85.0</v>
      </c>
      <c r="B131" s="8" t="s">
        <v>164</v>
      </c>
      <c r="C131" s="1">
        <v>1307225.0</v>
      </c>
      <c r="D131" s="1" t="s">
        <v>172</v>
      </c>
      <c r="E131" s="9">
        <v>5.99143307225E12</v>
      </c>
      <c r="F131" s="1">
        <v>3.2091E7</v>
      </c>
      <c r="G131" s="1">
        <v>53.3</v>
      </c>
      <c r="H131" s="10">
        <f t="shared" si="6"/>
        <v>294947.1063</v>
      </c>
      <c r="I131" s="1">
        <v>50.0</v>
      </c>
      <c r="J131" s="11">
        <f t="shared" si="2"/>
        <v>7491.6565</v>
      </c>
      <c r="K131" s="11">
        <f t="shared" si="3"/>
        <v>5898.942126</v>
      </c>
      <c r="L131" s="12">
        <f t="shared" si="4"/>
        <v>374582.825</v>
      </c>
      <c r="M131" s="15"/>
      <c r="N131" s="1">
        <v>6.0</v>
      </c>
      <c r="O131" s="10">
        <v>247709.0</v>
      </c>
      <c r="P131" s="13">
        <v>1.1907</v>
      </c>
      <c r="Q131" s="14"/>
    </row>
    <row r="132">
      <c r="A132" s="7">
        <v>85.0</v>
      </c>
      <c r="B132" s="8" t="s">
        <v>164</v>
      </c>
      <c r="C132" s="1">
        <v>1307876.0</v>
      </c>
      <c r="D132" s="1" t="s">
        <v>173</v>
      </c>
      <c r="E132" s="9">
        <v>5.991433078764E12</v>
      </c>
      <c r="F132" s="1">
        <v>3.2091E7</v>
      </c>
      <c r="G132" s="1">
        <v>0.875</v>
      </c>
      <c r="H132" s="10">
        <f t="shared" si="6"/>
        <v>5863.0068</v>
      </c>
      <c r="I132" s="1">
        <v>0.75</v>
      </c>
      <c r="J132" s="11">
        <f t="shared" si="2"/>
        <v>9928.024848</v>
      </c>
      <c r="K132" s="11">
        <f t="shared" si="3"/>
        <v>7817.3424</v>
      </c>
      <c r="L132" s="12">
        <f t="shared" si="4"/>
        <v>7446.018636</v>
      </c>
      <c r="M132" s="1">
        <v>8.0</v>
      </c>
      <c r="N132" s="1">
        <v>480.0</v>
      </c>
      <c r="O132" s="10">
        <v>4924.0</v>
      </c>
      <c r="P132" s="13">
        <v>1.1907</v>
      </c>
      <c r="Q132" s="14"/>
    </row>
    <row r="133">
      <c r="A133" s="7">
        <v>85.0</v>
      </c>
      <c r="B133" s="8" t="s">
        <v>164</v>
      </c>
      <c r="C133" s="1">
        <v>1307576.0</v>
      </c>
      <c r="D133" s="1" t="s">
        <v>174</v>
      </c>
      <c r="E133" s="9">
        <v>5.991433075763E12</v>
      </c>
      <c r="F133" s="1">
        <v>3.2091E7</v>
      </c>
      <c r="G133" s="1">
        <v>2.909</v>
      </c>
      <c r="H133" s="10">
        <f t="shared" si="6"/>
        <v>16659.0837</v>
      </c>
      <c r="I133" s="1">
        <v>2.5</v>
      </c>
      <c r="J133" s="11">
        <f t="shared" si="2"/>
        <v>8462.81452</v>
      </c>
      <c r="K133" s="11">
        <f t="shared" si="3"/>
        <v>6663.63348</v>
      </c>
      <c r="L133" s="12">
        <f t="shared" si="4"/>
        <v>21157.0363</v>
      </c>
      <c r="M133" s="15"/>
      <c r="N133" s="1">
        <v>128.0</v>
      </c>
      <c r="O133" s="10">
        <v>13991.0</v>
      </c>
      <c r="P133" s="13">
        <v>1.1907</v>
      </c>
      <c r="Q133" s="14"/>
    </row>
    <row r="134">
      <c r="A134" s="7">
        <v>85.0</v>
      </c>
      <c r="B134" s="8" t="s">
        <v>164</v>
      </c>
      <c r="C134" s="1">
        <v>1307880.0</v>
      </c>
      <c r="D134" s="1" t="s">
        <v>175</v>
      </c>
      <c r="E134" s="9">
        <v>5.991433078801E12</v>
      </c>
      <c r="F134" s="1">
        <v>3.2091E7</v>
      </c>
      <c r="G134" s="1">
        <v>0.875</v>
      </c>
      <c r="H134" s="10">
        <f t="shared" si="6"/>
        <v>5863.0068</v>
      </c>
      <c r="I134" s="1">
        <v>0.75</v>
      </c>
      <c r="J134" s="11">
        <f t="shared" si="2"/>
        <v>9928.024848</v>
      </c>
      <c r="K134" s="11">
        <f t="shared" si="3"/>
        <v>7817.3424</v>
      </c>
      <c r="L134" s="12">
        <f t="shared" si="4"/>
        <v>7446.018636</v>
      </c>
      <c r="M134" s="1">
        <v>8.0</v>
      </c>
      <c r="N134" s="1">
        <v>480.0</v>
      </c>
      <c r="O134" s="10">
        <v>4924.0</v>
      </c>
      <c r="P134" s="13">
        <v>1.1907</v>
      </c>
      <c r="Q134" s="14"/>
    </row>
    <row r="135">
      <c r="A135" s="7">
        <v>85.0</v>
      </c>
      <c r="B135" s="8" t="s">
        <v>164</v>
      </c>
      <c r="C135" s="1">
        <v>1307580.0</v>
      </c>
      <c r="D135" s="1" t="s">
        <v>176</v>
      </c>
      <c r="E135" s="9">
        <v>5.9914330758E12</v>
      </c>
      <c r="F135" s="1">
        <v>3.2091E7</v>
      </c>
      <c r="G135" s="1">
        <v>2.909</v>
      </c>
      <c r="H135" s="10">
        <f t="shared" si="6"/>
        <v>16659.0837</v>
      </c>
      <c r="I135" s="1">
        <v>2.5</v>
      </c>
      <c r="J135" s="11">
        <f t="shared" si="2"/>
        <v>8462.81452</v>
      </c>
      <c r="K135" s="11">
        <f t="shared" si="3"/>
        <v>6663.63348</v>
      </c>
      <c r="L135" s="12">
        <f t="shared" si="4"/>
        <v>21157.0363</v>
      </c>
      <c r="M135" s="15"/>
      <c r="N135" s="1">
        <v>128.0</v>
      </c>
      <c r="O135" s="10">
        <v>13991.0</v>
      </c>
      <c r="P135" s="13">
        <v>1.1907</v>
      </c>
      <c r="Q135" s="14"/>
    </row>
    <row r="136">
      <c r="A136" s="7">
        <v>85.0</v>
      </c>
      <c r="B136" s="8" t="s">
        <v>164</v>
      </c>
      <c r="C136" s="1">
        <v>1307810.0</v>
      </c>
      <c r="D136" s="1" t="s">
        <v>177</v>
      </c>
      <c r="E136" s="9">
        <v>5.991433078108E12</v>
      </c>
      <c r="F136" s="1">
        <v>3.2091E7</v>
      </c>
      <c r="G136" s="1">
        <v>0.877</v>
      </c>
      <c r="H136" s="10">
        <f t="shared" si="6"/>
        <v>5863.0068</v>
      </c>
      <c r="I136" s="1">
        <v>0.75</v>
      </c>
      <c r="J136" s="11">
        <f t="shared" si="2"/>
        <v>9928.024848</v>
      </c>
      <c r="K136" s="11">
        <f t="shared" si="3"/>
        <v>7817.3424</v>
      </c>
      <c r="L136" s="12">
        <f t="shared" si="4"/>
        <v>7446.018636</v>
      </c>
      <c r="M136" s="1">
        <v>8.0</v>
      </c>
      <c r="N136" s="1">
        <v>480.0</v>
      </c>
      <c r="O136" s="10">
        <v>4924.0</v>
      </c>
      <c r="P136" s="13">
        <v>1.1907</v>
      </c>
      <c r="Q136" s="14"/>
    </row>
    <row r="137">
      <c r="A137" s="7">
        <v>85.0</v>
      </c>
      <c r="B137" s="8" t="s">
        <v>164</v>
      </c>
      <c r="C137" s="1">
        <v>1307510.0</v>
      </c>
      <c r="D137" s="1" t="s">
        <v>178</v>
      </c>
      <c r="E137" s="9">
        <v>5.991433075107E12</v>
      </c>
      <c r="F137" s="1">
        <v>3.2091E7</v>
      </c>
      <c r="G137" s="1">
        <v>2.909</v>
      </c>
      <c r="H137" s="10">
        <f t="shared" si="6"/>
        <v>16659.0837</v>
      </c>
      <c r="I137" s="1">
        <v>2.5</v>
      </c>
      <c r="J137" s="11">
        <f t="shared" si="2"/>
        <v>8462.81452</v>
      </c>
      <c r="K137" s="11">
        <f t="shared" si="3"/>
        <v>6663.63348</v>
      </c>
      <c r="L137" s="12">
        <f t="shared" si="4"/>
        <v>21157.0363</v>
      </c>
      <c r="M137" s="15"/>
      <c r="N137" s="1">
        <v>128.0</v>
      </c>
      <c r="O137" s="10">
        <v>13991.0</v>
      </c>
      <c r="P137" s="13">
        <v>1.1907</v>
      </c>
      <c r="Q137" s="14"/>
    </row>
    <row r="138">
      <c r="A138" s="7">
        <v>85.0</v>
      </c>
      <c r="B138" s="8" t="s">
        <v>164</v>
      </c>
      <c r="C138" s="1">
        <v>1307842.0</v>
      </c>
      <c r="D138" s="1" t="s">
        <v>179</v>
      </c>
      <c r="E138" s="9">
        <v>5.991433078429E12</v>
      </c>
      <c r="F138" s="1">
        <v>3.2091E7</v>
      </c>
      <c r="G138" s="1">
        <v>0.877</v>
      </c>
      <c r="H138" s="10">
        <f t="shared" si="6"/>
        <v>5863.0068</v>
      </c>
      <c r="I138" s="1">
        <v>0.75</v>
      </c>
      <c r="J138" s="11">
        <f t="shared" si="2"/>
        <v>9928.024848</v>
      </c>
      <c r="K138" s="11">
        <f t="shared" si="3"/>
        <v>7817.3424</v>
      </c>
      <c r="L138" s="12">
        <f t="shared" si="4"/>
        <v>7446.018636</v>
      </c>
      <c r="M138" s="1">
        <v>8.0</v>
      </c>
      <c r="N138" s="1">
        <v>480.0</v>
      </c>
      <c r="O138" s="10">
        <v>4924.0</v>
      </c>
      <c r="P138" s="13">
        <v>1.1907</v>
      </c>
      <c r="Q138" s="14"/>
    </row>
    <row r="139">
      <c r="A139" s="7">
        <v>85.0</v>
      </c>
      <c r="B139" s="8" t="s">
        <v>164</v>
      </c>
      <c r="C139" s="1">
        <v>1307542.0</v>
      </c>
      <c r="D139" s="1" t="s">
        <v>180</v>
      </c>
      <c r="E139" s="9">
        <v>5.991433075428E12</v>
      </c>
      <c r="F139" s="1">
        <v>3.2091E7</v>
      </c>
      <c r="G139" s="1">
        <v>2.909</v>
      </c>
      <c r="H139" s="10">
        <f t="shared" si="6"/>
        <v>16659.0837</v>
      </c>
      <c r="I139" s="1">
        <v>2.5</v>
      </c>
      <c r="J139" s="11">
        <f t="shared" si="2"/>
        <v>8462.81452</v>
      </c>
      <c r="K139" s="11">
        <f t="shared" si="3"/>
        <v>6663.63348</v>
      </c>
      <c r="L139" s="12">
        <f t="shared" si="4"/>
        <v>21157.0363</v>
      </c>
      <c r="M139" s="15"/>
      <c r="N139" s="1">
        <v>128.0</v>
      </c>
      <c r="O139" s="10">
        <v>13991.0</v>
      </c>
      <c r="P139" s="13">
        <v>1.1907</v>
      </c>
      <c r="Q139" s="14"/>
    </row>
    <row r="140">
      <c r="A140" s="7">
        <v>85.0</v>
      </c>
      <c r="B140" s="8" t="s">
        <v>164</v>
      </c>
      <c r="C140" s="1">
        <v>1307242.0</v>
      </c>
      <c r="D140" s="1" t="s">
        <v>181</v>
      </c>
      <c r="E140" s="9">
        <v>5.991433072427E12</v>
      </c>
      <c r="F140" s="1">
        <v>3.2091E7</v>
      </c>
      <c r="G140" s="1">
        <v>53.3</v>
      </c>
      <c r="H140" s="10">
        <f t="shared" si="6"/>
        <v>294947.1063</v>
      </c>
      <c r="I140" s="1">
        <v>50.0</v>
      </c>
      <c r="J140" s="11">
        <f t="shared" si="2"/>
        <v>7491.6565</v>
      </c>
      <c r="K140" s="11">
        <f t="shared" si="3"/>
        <v>5898.942126</v>
      </c>
      <c r="L140" s="12">
        <f t="shared" si="4"/>
        <v>374582.825</v>
      </c>
      <c r="M140" s="15"/>
      <c r="N140" s="1">
        <v>6.0</v>
      </c>
      <c r="O140" s="10">
        <v>247709.0</v>
      </c>
      <c r="P140" s="13">
        <v>1.1907</v>
      </c>
      <c r="Q140" s="14"/>
    </row>
    <row r="141">
      <c r="A141" s="7">
        <v>85.0</v>
      </c>
      <c r="B141" s="8" t="s">
        <v>164</v>
      </c>
      <c r="C141" s="1">
        <v>1307852.0</v>
      </c>
      <c r="D141" s="1" t="s">
        <v>182</v>
      </c>
      <c r="E141" s="9">
        <v>5.991433078528E12</v>
      </c>
      <c r="F141" s="1">
        <v>3.2091E7</v>
      </c>
      <c r="G141" s="1">
        <v>0.875</v>
      </c>
      <c r="H141" s="10">
        <f t="shared" si="6"/>
        <v>5863.0068</v>
      </c>
      <c r="I141" s="1">
        <v>0.75</v>
      </c>
      <c r="J141" s="11">
        <f t="shared" si="2"/>
        <v>9928.024848</v>
      </c>
      <c r="K141" s="11">
        <f t="shared" si="3"/>
        <v>7817.3424</v>
      </c>
      <c r="L141" s="12">
        <f t="shared" si="4"/>
        <v>7446.018636</v>
      </c>
      <c r="M141" s="1">
        <v>8.0</v>
      </c>
      <c r="N141" s="1">
        <v>480.0</v>
      </c>
      <c r="O141" s="10">
        <v>4924.0</v>
      </c>
      <c r="P141" s="13">
        <v>1.1907</v>
      </c>
      <c r="Q141" s="14"/>
    </row>
    <row r="142">
      <c r="A142" s="7">
        <v>85.0</v>
      </c>
      <c r="B142" s="8" t="s">
        <v>164</v>
      </c>
      <c r="C142" s="1">
        <v>1307552.0</v>
      </c>
      <c r="D142" s="1" t="s">
        <v>183</v>
      </c>
      <c r="E142" s="9">
        <v>5.991433075527E12</v>
      </c>
      <c r="F142" s="1">
        <v>3.2091E7</v>
      </c>
      <c r="G142" s="1">
        <v>2.909</v>
      </c>
      <c r="H142" s="10">
        <f t="shared" si="6"/>
        <v>16659.0837</v>
      </c>
      <c r="I142" s="1">
        <v>2.5</v>
      </c>
      <c r="J142" s="11">
        <f t="shared" si="2"/>
        <v>8462.81452</v>
      </c>
      <c r="K142" s="11">
        <f t="shared" si="3"/>
        <v>6663.63348</v>
      </c>
      <c r="L142" s="12">
        <f t="shared" si="4"/>
        <v>21157.0363</v>
      </c>
      <c r="M142" s="15"/>
      <c r="N142" s="1">
        <v>128.0</v>
      </c>
      <c r="O142" s="10">
        <v>13991.0</v>
      </c>
      <c r="P142" s="13">
        <v>1.1907</v>
      </c>
      <c r="Q142" s="14"/>
    </row>
    <row r="143">
      <c r="A143" s="7">
        <v>85.0</v>
      </c>
      <c r="B143" s="8" t="s">
        <v>164</v>
      </c>
      <c r="C143" s="1">
        <v>1307873.0</v>
      </c>
      <c r="D143" s="1" t="s">
        <v>184</v>
      </c>
      <c r="E143" s="9">
        <v>5.991433078733E12</v>
      </c>
      <c r="F143" s="1">
        <v>3.2091E7</v>
      </c>
      <c r="G143" s="1">
        <v>0.877</v>
      </c>
      <c r="H143" s="10">
        <f t="shared" si="6"/>
        <v>5863.0068</v>
      </c>
      <c r="I143" s="1">
        <v>0.75</v>
      </c>
      <c r="J143" s="11">
        <f t="shared" si="2"/>
        <v>9928.024848</v>
      </c>
      <c r="K143" s="11">
        <f t="shared" si="3"/>
        <v>7817.3424</v>
      </c>
      <c r="L143" s="12">
        <f t="shared" si="4"/>
        <v>7446.018636</v>
      </c>
      <c r="M143" s="1">
        <v>8.0</v>
      </c>
      <c r="N143" s="1">
        <v>480.0</v>
      </c>
      <c r="O143" s="10">
        <v>4924.0</v>
      </c>
      <c r="P143" s="13">
        <v>1.1907</v>
      </c>
      <c r="Q143" s="14"/>
    </row>
    <row r="144">
      <c r="A144" s="7">
        <v>85.0</v>
      </c>
      <c r="B144" s="8" t="s">
        <v>164</v>
      </c>
      <c r="C144" s="1">
        <v>1307573.0</v>
      </c>
      <c r="D144" s="1" t="s">
        <v>185</v>
      </c>
      <c r="E144" s="9">
        <v>5.991433075732E12</v>
      </c>
      <c r="F144" s="1">
        <v>3.2091E7</v>
      </c>
      <c r="G144" s="1">
        <v>2.909</v>
      </c>
      <c r="H144" s="10">
        <f t="shared" si="6"/>
        <v>16659.0837</v>
      </c>
      <c r="I144" s="1">
        <v>2.5</v>
      </c>
      <c r="J144" s="11">
        <f t="shared" si="2"/>
        <v>8462.81452</v>
      </c>
      <c r="K144" s="11">
        <f t="shared" si="3"/>
        <v>6663.63348</v>
      </c>
      <c r="L144" s="12">
        <f t="shared" si="4"/>
        <v>21157.0363</v>
      </c>
      <c r="M144" s="15"/>
      <c r="N144" s="1">
        <v>128.0</v>
      </c>
      <c r="O144" s="10">
        <v>13991.0</v>
      </c>
      <c r="P144" s="13">
        <v>1.1907</v>
      </c>
      <c r="Q144" s="14"/>
    </row>
    <row r="145">
      <c r="A145" s="7">
        <v>85.0</v>
      </c>
      <c r="B145" s="8" t="s">
        <v>164</v>
      </c>
      <c r="C145" s="1">
        <v>1307673.0</v>
      </c>
      <c r="D145" s="1" t="s">
        <v>186</v>
      </c>
      <c r="E145" s="9">
        <v>5.991433076739E12</v>
      </c>
      <c r="F145" s="1">
        <v>3.2091E7</v>
      </c>
      <c r="G145" s="1">
        <v>5.588</v>
      </c>
      <c r="H145" s="10">
        <f t="shared" si="6"/>
        <v>30734.3484</v>
      </c>
      <c r="I145" s="1">
        <v>5.0</v>
      </c>
      <c r="J145" s="11">
        <f t="shared" si="2"/>
        <v>7806.524494</v>
      </c>
      <c r="K145" s="11">
        <f t="shared" si="3"/>
        <v>6146.86968</v>
      </c>
      <c r="L145" s="12">
        <f t="shared" si="4"/>
        <v>39032.62247</v>
      </c>
      <c r="M145" s="15"/>
      <c r="N145" s="1">
        <v>48.0</v>
      </c>
      <c r="O145" s="10">
        <v>25812.0</v>
      </c>
      <c r="P145" s="13">
        <v>1.1907</v>
      </c>
      <c r="Q145" s="14"/>
    </row>
    <row r="146">
      <c r="A146" s="7">
        <v>85.0</v>
      </c>
      <c r="B146" s="8" t="s">
        <v>164</v>
      </c>
      <c r="C146" s="1">
        <v>1307273.0</v>
      </c>
      <c r="D146" s="1" t="s">
        <v>187</v>
      </c>
      <c r="E146" s="9">
        <v>5.991433072731E12</v>
      </c>
      <c r="F146" s="1">
        <v>3.2091E7</v>
      </c>
      <c r="G146" s="1">
        <v>53.3</v>
      </c>
      <c r="H146" s="10">
        <f t="shared" si="6"/>
        <v>294947.1063</v>
      </c>
      <c r="I146" s="1">
        <v>50.0</v>
      </c>
      <c r="J146" s="11">
        <f t="shared" si="2"/>
        <v>7491.6565</v>
      </c>
      <c r="K146" s="11">
        <f t="shared" si="3"/>
        <v>5898.942126</v>
      </c>
      <c r="L146" s="12">
        <f t="shared" si="4"/>
        <v>374582.825</v>
      </c>
      <c r="M146" s="15"/>
      <c r="N146" s="1">
        <v>6.0</v>
      </c>
      <c r="O146" s="10">
        <v>247709.0</v>
      </c>
      <c r="P146" s="13">
        <v>1.1907</v>
      </c>
      <c r="Q146" s="14"/>
    </row>
    <row r="147">
      <c r="A147" s="7">
        <v>85.0</v>
      </c>
      <c r="B147" s="8" t="s">
        <v>164</v>
      </c>
      <c r="C147" s="1">
        <v>1307847.0</v>
      </c>
      <c r="D147" s="1" t="s">
        <v>188</v>
      </c>
      <c r="E147" s="9">
        <v>5.991433078474E12</v>
      </c>
      <c r="F147" s="1">
        <v>3.2091E7</v>
      </c>
      <c r="G147" s="1">
        <v>0.877</v>
      </c>
      <c r="H147" s="10">
        <f t="shared" si="6"/>
        <v>5863.0068</v>
      </c>
      <c r="I147" s="1">
        <v>0.75</v>
      </c>
      <c r="J147" s="11">
        <f t="shared" si="2"/>
        <v>9928.024848</v>
      </c>
      <c r="K147" s="11">
        <f t="shared" si="3"/>
        <v>7817.3424</v>
      </c>
      <c r="L147" s="12">
        <f t="shared" si="4"/>
        <v>7446.018636</v>
      </c>
      <c r="M147" s="1">
        <v>8.0</v>
      </c>
      <c r="N147" s="1">
        <v>480.0</v>
      </c>
      <c r="O147" s="10">
        <v>4924.0</v>
      </c>
      <c r="P147" s="13">
        <v>1.1907</v>
      </c>
      <c r="Q147" s="14"/>
    </row>
    <row r="148">
      <c r="A148" s="7">
        <v>85.0</v>
      </c>
      <c r="B148" s="8" t="s">
        <v>164</v>
      </c>
      <c r="C148" s="1">
        <v>1307547.0</v>
      </c>
      <c r="D148" s="1" t="s">
        <v>189</v>
      </c>
      <c r="E148" s="9">
        <v>5.991433075473E12</v>
      </c>
      <c r="F148" s="1">
        <v>3.2091E7</v>
      </c>
      <c r="G148" s="1">
        <v>2.909</v>
      </c>
      <c r="H148" s="10">
        <f t="shared" si="6"/>
        <v>16659.0837</v>
      </c>
      <c r="I148" s="1">
        <v>2.5</v>
      </c>
      <c r="J148" s="11">
        <f t="shared" si="2"/>
        <v>8462.81452</v>
      </c>
      <c r="K148" s="11">
        <f t="shared" si="3"/>
        <v>6663.63348</v>
      </c>
      <c r="L148" s="12">
        <f t="shared" si="4"/>
        <v>21157.0363</v>
      </c>
      <c r="M148" s="15"/>
      <c r="N148" s="1">
        <v>128.0</v>
      </c>
      <c r="O148" s="10">
        <v>13991.0</v>
      </c>
      <c r="P148" s="13">
        <v>1.1907</v>
      </c>
      <c r="Q148" s="14"/>
    </row>
    <row r="149">
      <c r="A149" s="7">
        <v>85.0</v>
      </c>
      <c r="B149" s="8" t="s">
        <v>164</v>
      </c>
      <c r="C149" s="1">
        <v>1307826.0</v>
      </c>
      <c r="D149" s="1" t="s">
        <v>190</v>
      </c>
      <c r="E149" s="9">
        <v>5.991433078269E12</v>
      </c>
      <c r="F149" s="1">
        <v>3.2091E7</v>
      </c>
      <c r="G149" s="1">
        <v>0.877</v>
      </c>
      <c r="H149" s="10">
        <f t="shared" si="6"/>
        <v>5863.0068</v>
      </c>
      <c r="I149" s="1">
        <v>0.75</v>
      </c>
      <c r="J149" s="11">
        <f t="shared" si="2"/>
        <v>9928.024848</v>
      </c>
      <c r="K149" s="11">
        <f t="shared" si="3"/>
        <v>7817.3424</v>
      </c>
      <c r="L149" s="12">
        <f t="shared" si="4"/>
        <v>7446.018636</v>
      </c>
      <c r="M149" s="1">
        <v>8.0</v>
      </c>
      <c r="N149" s="1">
        <v>480.0</v>
      </c>
      <c r="O149" s="10">
        <v>4924.0</v>
      </c>
      <c r="P149" s="13">
        <v>1.1907</v>
      </c>
      <c r="Q149" s="14"/>
    </row>
    <row r="150">
      <c r="A150" s="7">
        <v>85.0</v>
      </c>
      <c r="B150" s="8" t="s">
        <v>164</v>
      </c>
      <c r="C150" s="1">
        <v>1307526.0</v>
      </c>
      <c r="D150" s="1" t="s">
        <v>191</v>
      </c>
      <c r="E150" s="9">
        <v>5.991433075268E12</v>
      </c>
      <c r="F150" s="1">
        <v>3.2091E7</v>
      </c>
      <c r="G150" s="1">
        <v>2.909</v>
      </c>
      <c r="H150" s="10">
        <f t="shared" si="6"/>
        <v>16659.0837</v>
      </c>
      <c r="I150" s="1">
        <v>2.5</v>
      </c>
      <c r="J150" s="11">
        <f t="shared" si="2"/>
        <v>8462.81452</v>
      </c>
      <c r="K150" s="11">
        <f t="shared" si="3"/>
        <v>6663.63348</v>
      </c>
      <c r="L150" s="12">
        <f t="shared" si="4"/>
        <v>21157.0363</v>
      </c>
      <c r="M150" s="15"/>
      <c r="N150" s="1">
        <v>128.0</v>
      </c>
      <c r="O150" s="10">
        <v>13991.0</v>
      </c>
      <c r="P150" s="13">
        <v>1.1907</v>
      </c>
      <c r="Q150" s="14"/>
    </row>
    <row r="151">
      <c r="A151" s="7">
        <v>85.0</v>
      </c>
      <c r="B151" s="8" t="s">
        <v>164</v>
      </c>
      <c r="C151" s="1">
        <v>1307226.0</v>
      </c>
      <c r="D151" s="1" t="s">
        <v>192</v>
      </c>
      <c r="E151" s="9">
        <v>5.991433072267E12</v>
      </c>
      <c r="F151" s="1">
        <v>3.2091E7</v>
      </c>
      <c r="G151" s="1">
        <v>53.3</v>
      </c>
      <c r="H151" s="10">
        <f t="shared" si="6"/>
        <v>294947.1063</v>
      </c>
      <c r="I151" s="1">
        <v>50.0</v>
      </c>
      <c r="J151" s="11">
        <f t="shared" si="2"/>
        <v>7491.6565</v>
      </c>
      <c r="K151" s="11">
        <f t="shared" si="3"/>
        <v>5898.942126</v>
      </c>
      <c r="L151" s="12">
        <f t="shared" si="4"/>
        <v>374582.825</v>
      </c>
      <c r="M151" s="15"/>
      <c r="N151" s="1">
        <v>6.0</v>
      </c>
      <c r="O151" s="10">
        <v>247709.0</v>
      </c>
      <c r="P151" s="13">
        <v>1.1907</v>
      </c>
      <c r="Q151" s="14"/>
    </row>
    <row r="152">
      <c r="A152" s="7">
        <v>85.0</v>
      </c>
      <c r="B152" s="8" t="s">
        <v>164</v>
      </c>
      <c r="C152" s="1">
        <v>1307878.0</v>
      </c>
      <c r="D152" s="1" t="s">
        <v>193</v>
      </c>
      <c r="E152" s="9">
        <v>5.991433078788E12</v>
      </c>
      <c r="F152" s="1">
        <v>3.2091E7</v>
      </c>
      <c r="G152" s="1">
        <v>0.877</v>
      </c>
      <c r="H152" s="10">
        <f t="shared" si="6"/>
        <v>5863.0068</v>
      </c>
      <c r="I152" s="1">
        <v>0.75</v>
      </c>
      <c r="J152" s="11">
        <f t="shared" si="2"/>
        <v>9928.024848</v>
      </c>
      <c r="K152" s="11">
        <f t="shared" si="3"/>
        <v>7817.3424</v>
      </c>
      <c r="L152" s="12">
        <f t="shared" si="4"/>
        <v>7446.018636</v>
      </c>
      <c r="M152" s="1">
        <v>8.0</v>
      </c>
      <c r="N152" s="1">
        <v>480.0</v>
      </c>
      <c r="O152" s="10">
        <v>4924.0</v>
      </c>
      <c r="P152" s="13">
        <v>1.1907</v>
      </c>
      <c r="Q152" s="14"/>
    </row>
    <row r="153">
      <c r="A153" s="7">
        <v>85.0</v>
      </c>
      <c r="B153" s="8" t="s">
        <v>164</v>
      </c>
      <c r="C153" s="1">
        <v>1307578.0</v>
      </c>
      <c r="D153" s="1" t="s">
        <v>194</v>
      </c>
      <c r="E153" s="9">
        <v>5.991433075787E12</v>
      </c>
      <c r="F153" s="1">
        <v>3.2091E7</v>
      </c>
      <c r="G153" s="1">
        <v>2.909</v>
      </c>
      <c r="H153" s="10">
        <f t="shared" si="6"/>
        <v>16659.0837</v>
      </c>
      <c r="I153" s="1">
        <v>2.5</v>
      </c>
      <c r="J153" s="11">
        <f t="shared" si="2"/>
        <v>8462.81452</v>
      </c>
      <c r="K153" s="11">
        <f t="shared" si="3"/>
        <v>6663.63348</v>
      </c>
      <c r="L153" s="12">
        <f t="shared" si="4"/>
        <v>21157.0363</v>
      </c>
      <c r="M153" s="15"/>
      <c r="N153" s="1">
        <v>128.0</v>
      </c>
      <c r="O153" s="10">
        <v>13991.0</v>
      </c>
      <c r="P153" s="13">
        <v>1.1907</v>
      </c>
      <c r="Q153" s="14"/>
    </row>
    <row r="154">
      <c r="A154" s="7">
        <v>85.0</v>
      </c>
      <c r="B154" s="8" t="s">
        <v>164</v>
      </c>
      <c r="C154" s="1">
        <v>1307678.0</v>
      </c>
      <c r="D154" s="1" t="s">
        <v>195</v>
      </c>
      <c r="E154" s="9">
        <v>5.991433076784E12</v>
      </c>
      <c r="F154" s="1">
        <v>3.2091E7</v>
      </c>
      <c r="G154" s="1">
        <v>5.588</v>
      </c>
      <c r="H154" s="10">
        <f t="shared" si="6"/>
        <v>30734.3484</v>
      </c>
      <c r="I154" s="1">
        <v>5.0</v>
      </c>
      <c r="J154" s="11">
        <f t="shared" si="2"/>
        <v>7806.524494</v>
      </c>
      <c r="K154" s="11">
        <f t="shared" si="3"/>
        <v>6146.86968</v>
      </c>
      <c r="L154" s="12">
        <f t="shared" si="4"/>
        <v>39032.62247</v>
      </c>
      <c r="M154" s="15"/>
      <c r="N154" s="1">
        <v>48.0</v>
      </c>
      <c r="O154" s="10">
        <v>25812.0</v>
      </c>
      <c r="P154" s="13">
        <v>1.1907</v>
      </c>
      <c r="Q154" s="14"/>
    </row>
    <row r="155">
      <c r="A155" s="7">
        <v>85.0</v>
      </c>
      <c r="B155" s="8" t="s">
        <v>164</v>
      </c>
      <c r="C155" s="1">
        <v>1307278.0</v>
      </c>
      <c r="D155" s="1" t="s">
        <v>196</v>
      </c>
      <c r="E155" s="9">
        <v>5.991433072786E12</v>
      </c>
      <c r="F155" s="1">
        <v>3.2091E7</v>
      </c>
      <c r="G155" s="1">
        <v>53.3</v>
      </c>
      <c r="H155" s="10">
        <f t="shared" si="6"/>
        <v>294947.1063</v>
      </c>
      <c r="I155" s="1">
        <v>50.0</v>
      </c>
      <c r="J155" s="11">
        <f t="shared" si="2"/>
        <v>7491.6565</v>
      </c>
      <c r="K155" s="11">
        <f t="shared" si="3"/>
        <v>5898.942126</v>
      </c>
      <c r="L155" s="12">
        <f t="shared" si="4"/>
        <v>374582.825</v>
      </c>
      <c r="M155" s="15"/>
      <c r="N155" s="1">
        <v>6.0</v>
      </c>
      <c r="O155" s="10">
        <v>247709.0</v>
      </c>
      <c r="P155" s="13">
        <v>1.1907</v>
      </c>
      <c r="Q155" s="14"/>
    </row>
    <row r="156">
      <c r="A156" s="7">
        <v>85.0</v>
      </c>
      <c r="B156" s="8" t="s">
        <v>164</v>
      </c>
      <c r="C156" s="1">
        <v>1307877.0</v>
      </c>
      <c r="D156" s="1" t="s">
        <v>197</v>
      </c>
      <c r="E156" s="9">
        <v>5.991433078771E12</v>
      </c>
      <c r="F156" s="1">
        <v>3.2091E7</v>
      </c>
      <c r="G156" s="1">
        <v>0.877</v>
      </c>
      <c r="H156" s="10">
        <f t="shared" si="6"/>
        <v>5863.0068</v>
      </c>
      <c r="I156" s="1">
        <v>0.75</v>
      </c>
      <c r="J156" s="11">
        <f t="shared" si="2"/>
        <v>9928.024848</v>
      </c>
      <c r="K156" s="11">
        <f t="shared" si="3"/>
        <v>7817.3424</v>
      </c>
      <c r="L156" s="12">
        <f t="shared" si="4"/>
        <v>7446.018636</v>
      </c>
      <c r="M156" s="1">
        <v>8.0</v>
      </c>
      <c r="N156" s="1">
        <v>480.0</v>
      </c>
      <c r="O156" s="10">
        <v>4924.0</v>
      </c>
      <c r="P156" s="13">
        <v>1.1907</v>
      </c>
      <c r="Q156" s="14"/>
    </row>
    <row r="157">
      <c r="A157" s="7">
        <v>85.0</v>
      </c>
      <c r="B157" s="8" t="s">
        <v>164</v>
      </c>
      <c r="C157" s="1">
        <v>1307577.0</v>
      </c>
      <c r="D157" s="1" t="s">
        <v>198</v>
      </c>
      <c r="E157" s="9">
        <v>5.99143307577E12</v>
      </c>
      <c r="F157" s="1">
        <v>3.2091E7</v>
      </c>
      <c r="G157" s="1">
        <v>2.909</v>
      </c>
      <c r="H157" s="10">
        <f t="shared" si="6"/>
        <v>16659.0837</v>
      </c>
      <c r="I157" s="1">
        <v>2.5</v>
      </c>
      <c r="J157" s="11">
        <f t="shared" si="2"/>
        <v>8462.81452</v>
      </c>
      <c r="K157" s="11">
        <f t="shared" si="3"/>
        <v>6663.63348</v>
      </c>
      <c r="L157" s="12">
        <f t="shared" si="4"/>
        <v>21157.0363</v>
      </c>
      <c r="M157" s="15"/>
      <c r="N157" s="1">
        <v>128.0</v>
      </c>
      <c r="O157" s="10">
        <v>13991.0</v>
      </c>
      <c r="P157" s="13">
        <v>1.1907</v>
      </c>
      <c r="Q157" s="14"/>
    </row>
    <row r="158">
      <c r="A158" s="7">
        <v>85.0</v>
      </c>
      <c r="B158" s="8" t="s">
        <v>164</v>
      </c>
      <c r="C158" s="1">
        <v>1307677.0</v>
      </c>
      <c r="D158" s="1" t="s">
        <v>199</v>
      </c>
      <c r="E158" s="9">
        <v>5.991433076777E12</v>
      </c>
      <c r="F158" s="1">
        <v>3.2091E7</v>
      </c>
      <c r="G158" s="1">
        <v>5.588</v>
      </c>
      <c r="H158" s="10">
        <f t="shared" si="6"/>
        <v>30734.3484</v>
      </c>
      <c r="I158" s="1">
        <v>5.0</v>
      </c>
      <c r="J158" s="11">
        <f t="shared" si="2"/>
        <v>7806.524494</v>
      </c>
      <c r="K158" s="11">
        <f t="shared" si="3"/>
        <v>6146.86968</v>
      </c>
      <c r="L158" s="12">
        <f t="shared" si="4"/>
        <v>39032.62247</v>
      </c>
      <c r="M158" s="15"/>
      <c r="N158" s="1">
        <v>48.0</v>
      </c>
      <c r="O158" s="10">
        <v>25812.0</v>
      </c>
      <c r="P158" s="13">
        <v>1.1907</v>
      </c>
      <c r="Q158" s="14"/>
    </row>
    <row r="159">
      <c r="A159" s="7">
        <v>85.0</v>
      </c>
      <c r="B159" s="8" t="s">
        <v>164</v>
      </c>
      <c r="C159" s="1">
        <v>1307863.0</v>
      </c>
      <c r="D159" s="1" t="s">
        <v>200</v>
      </c>
      <c r="E159" s="9">
        <v>5.991433078634E12</v>
      </c>
      <c r="F159" s="1">
        <v>3.2091E7</v>
      </c>
      <c r="G159" s="1">
        <v>0.877</v>
      </c>
      <c r="H159" s="10">
        <f t="shared" si="6"/>
        <v>5863.0068</v>
      </c>
      <c r="I159" s="1">
        <v>0.75</v>
      </c>
      <c r="J159" s="11">
        <f t="shared" si="2"/>
        <v>9928.024848</v>
      </c>
      <c r="K159" s="11">
        <f t="shared" si="3"/>
        <v>7817.3424</v>
      </c>
      <c r="L159" s="12">
        <f t="shared" si="4"/>
        <v>7446.018636</v>
      </c>
      <c r="M159" s="1">
        <v>8.0</v>
      </c>
      <c r="N159" s="1">
        <v>480.0</v>
      </c>
      <c r="O159" s="10">
        <v>4924.0</v>
      </c>
      <c r="P159" s="13">
        <v>1.1907</v>
      </c>
      <c r="Q159" s="14"/>
    </row>
    <row r="160">
      <c r="A160" s="7">
        <v>85.0</v>
      </c>
      <c r="B160" s="8" t="s">
        <v>164</v>
      </c>
      <c r="C160" s="1">
        <v>1307563.0</v>
      </c>
      <c r="D160" s="1" t="s">
        <v>201</v>
      </c>
      <c r="E160" s="9">
        <v>5.991433075633E12</v>
      </c>
      <c r="F160" s="1">
        <v>3.2091E7</v>
      </c>
      <c r="G160" s="1">
        <v>2.909</v>
      </c>
      <c r="H160" s="10">
        <f t="shared" si="6"/>
        <v>16659.0837</v>
      </c>
      <c r="I160" s="1">
        <v>2.5</v>
      </c>
      <c r="J160" s="11">
        <f t="shared" si="2"/>
        <v>8462.81452</v>
      </c>
      <c r="K160" s="11">
        <f t="shared" si="3"/>
        <v>6663.63348</v>
      </c>
      <c r="L160" s="12">
        <f t="shared" si="4"/>
        <v>21157.0363</v>
      </c>
      <c r="M160" s="15"/>
      <c r="N160" s="1">
        <v>128.0</v>
      </c>
      <c r="O160" s="10">
        <v>13991.0</v>
      </c>
      <c r="P160" s="13">
        <v>1.1907</v>
      </c>
      <c r="Q160" s="14"/>
    </row>
    <row r="161">
      <c r="A161" s="7">
        <v>85.0</v>
      </c>
      <c r="B161" s="8" t="s">
        <v>164</v>
      </c>
      <c r="C161" s="1">
        <v>1307840.0</v>
      </c>
      <c r="D161" s="1" t="s">
        <v>202</v>
      </c>
      <c r="E161" s="9">
        <v>5.991433078405E12</v>
      </c>
      <c r="F161" s="1">
        <v>3.2091E7</v>
      </c>
      <c r="G161" s="1">
        <v>0.877</v>
      </c>
      <c r="H161" s="10">
        <f t="shared" si="6"/>
        <v>5863.0068</v>
      </c>
      <c r="I161" s="1">
        <v>0.75</v>
      </c>
      <c r="J161" s="11">
        <f t="shared" si="2"/>
        <v>9928.024848</v>
      </c>
      <c r="K161" s="11">
        <f t="shared" si="3"/>
        <v>7817.3424</v>
      </c>
      <c r="L161" s="12">
        <f t="shared" si="4"/>
        <v>7446.018636</v>
      </c>
      <c r="M161" s="1">
        <v>8.0</v>
      </c>
      <c r="N161" s="1">
        <v>480.0</v>
      </c>
      <c r="O161" s="10">
        <v>4924.0</v>
      </c>
      <c r="P161" s="13">
        <v>1.1907</v>
      </c>
      <c r="Q161" s="14"/>
    </row>
    <row r="162">
      <c r="A162" s="7">
        <v>85.0</v>
      </c>
      <c r="B162" s="8" t="s">
        <v>164</v>
      </c>
      <c r="C162" s="1">
        <v>1307540.0</v>
      </c>
      <c r="D162" s="1" t="s">
        <v>203</v>
      </c>
      <c r="E162" s="9">
        <v>5.991433075404E12</v>
      </c>
      <c r="F162" s="1">
        <v>3.2091E7</v>
      </c>
      <c r="G162" s="1">
        <v>2.909</v>
      </c>
      <c r="H162" s="10">
        <f t="shared" si="6"/>
        <v>16659.0837</v>
      </c>
      <c r="I162" s="1">
        <v>2.5</v>
      </c>
      <c r="J162" s="11">
        <f t="shared" si="2"/>
        <v>8462.81452</v>
      </c>
      <c r="K162" s="11">
        <f t="shared" si="3"/>
        <v>6663.63348</v>
      </c>
      <c r="L162" s="12">
        <f t="shared" si="4"/>
        <v>21157.0363</v>
      </c>
      <c r="M162" s="15"/>
      <c r="N162" s="1">
        <v>128.0</v>
      </c>
      <c r="O162" s="10">
        <v>13991.0</v>
      </c>
      <c r="P162" s="13">
        <v>1.1907</v>
      </c>
      <c r="Q162" s="14"/>
    </row>
    <row r="163">
      <c r="A163" s="7">
        <v>85.0</v>
      </c>
      <c r="B163" s="8" t="s">
        <v>164</v>
      </c>
      <c r="C163" s="1">
        <v>1307843.0</v>
      </c>
      <c r="D163" s="1" t="s">
        <v>204</v>
      </c>
      <c r="E163" s="9">
        <v>5.991433078436E12</v>
      </c>
      <c r="F163" s="1">
        <v>3.2091E7</v>
      </c>
      <c r="G163" s="1">
        <v>0.877</v>
      </c>
      <c r="H163" s="10">
        <f t="shared" si="6"/>
        <v>5863.0068</v>
      </c>
      <c r="I163" s="1">
        <v>0.75</v>
      </c>
      <c r="J163" s="11">
        <f t="shared" si="2"/>
        <v>9928.024848</v>
      </c>
      <c r="K163" s="11">
        <f t="shared" si="3"/>
        <v>7817.3424</v>
      </c>
      <c r="L163" s="12">
        <f t="shared" si="4"/>
        <v>7446.018636</v>
      </c>
      <c r="M163" s="1">
        <v>8.0</v>
      </c>
      <c r="N163" s="1">
        <v>480.0</v>
      </c>
      <c r="O163" s="10">
        <v>4924.0</v>
      </c>
      <c r="P163" s="13">
        <v>1.1907</v>
      </c>
      <c r="Q163" s="14"/>
    </row>
    <row r="164">
      <c r="A164" s="7">
        <v>85.0</v>
      </c>
      <c r="B164" s="8" t="s">
        <v>164</v>
      </c>
      <c r="C164" s="1">
        <v>1307543.0</v>
      </c>
      <c r="D164" s="1" t="s">
        <v>205</v>
      </c>
      <c r="E164" s="9">
        <v>5.991433075435E12</v>
      </c>
      <c r="F164" s="1">
        <v>3.2091E7</v>
      </c>
      <c r="G164" s="1">
        <v>2.909</v>
      </c>
      <c r="H164" s="10">
        <f t="shared" si="6"/>
        <v>16659.0837</v>
      </c>
      <c r="I164" s="1">
        <v>2.5</v>
      </c>
      <c r="J164" s="11">
        <f t="shared" si="2"/>
        <v>8462.81452</v>
      </c>
      <c r="K164" s="11">
        <f t="shared" si="3"/>
        <v>6663.63348</v>
      </c>
      <c r="L164" s="12">
        <f t="shared" si="4"/>
        <v>21157.0363</v>
      </c>
      <c r="M164" s="15"/>
      <c r="N164" s="1">
        <v>128.0</v>
      </c>
      <c r="O164" s="10">
        <v>13991.0</v>
      </c>
      <c r="P164" s="13">
        <v>1.1907</v>
      </c>
      <c r="Q164" s="14"/>
    </row>
    <row r="165">
      <c r="A165" s="7">
        <v>85.0</v>
      </c>
      <c r="B165" s="8" t="s">
        <v>164</v>
      </c>
      <c r="C165" s="1">
        <v>1307870.0</v>
      </c>
      <c r="D165" s="1" t="s">
        <v>206</v>
      </c>
      <c r="E165" s="9">
        <v>5.991433078702E12</v>
      </c>
      <c r="F165" s="1">
        <v>3.2091E7</v>
      </c>
      <c r="G165" s="1">
        <v>0.877</v>
      </c>
      <c r="H165" s="10">
        <f t="shared" si="6"/>
        <v>5863.0068</v>
      </c>
      <c r="I165" s="1">
        <v>0.75</v>
      </c>
      <c r="J165" s="11">
        <f t="shared" si="2"/>
        <v>9928.024848</v>
      </c>
      <c r="K165" s="11">
        <f t="shared" si="3"/>
        <v>7817.3424</v>
      </c>
      <c r="L165" s="12">
        <f t="shared" si="4"/>
        <v>7446.018636</v>
      </c>
      <c r="M165" s="1">
        <v>8.0</v>
      </c>
      <c r="N165" s="1">
        <v>480.0</v>
      </c>
      <c r="O165" s="10">
        <v>4924.0</v>
      </c>
      <c r="P165" s="13">
        <v>1.1907</v>
      </c>
      <c r="Q165" s="14"/>
    </row>
    <row r="166">
      <c r="A166" s="7">
        <v>85.0</v>
      </c>
      <c r="B166" s="8" t="s">
        <v>164</v>
      </c>
      <c r="C166" s="1">
        <v>1307570.0</v>
      </c>
      <c r="D166" s="1" t="s">
        <v>207</v>
      </c>
      <c r="E166" s="9">
        <v>5.991433075701E12</v>
      </c>
      <c r="F166" s="1">
        <v>3.2091E7</v>
      </c>
      <c r="G166" s="1">
        <v>2.909</v>
      </c>
      <c r="H166" s="10">
        <f t="shared" si="6"/>
        <v>16659.0837</v>
      </c>
      <c r="I166" s="1">
        <v>2.5</v>
      </c>
      <c r="J166" s="11">
        <f t="shared" si="2"/>
        <v>8462.81452</v>
      </c>
      <c r="K166" s="11">
        <f t="shared" si="3"/>
        <v>6663.63348</v>
      </c>
      <c r="L166" s="12">
        <f t="shared" si="4"/>
        <v>21157.0363</v>
      </c>
      <c r="M166" s="15"/>
      <c r="N166" s="1">
        <v>128.0</v>
      </c>
      <c r="O166" s="10">
        <v>13991.0</v>
      </c>
      <c r="P166" s="13">
        <v>1.1907</v>
      </c>
      <c r="Q166" s="14"/>
    </row>
    <row r="167">
      <c r="A167" s="7">
        <v>85.0</v>
      </c>
      <c r="B167" s="8" t="s">
        <v>164</v>
      </c>
      <c r="C167" s="1">
        <v>1307270.0</v>
      </c>
      <c r="D167" s="1" t="s">
        <v>208</v>
      </c>
      <c r="E167" s="9">
        <v>5.9914330727E12</v>
      </c>
      <c r="F167" s="1">
        <v>3.2091E7</v>
      </c>
      <c r="G167" s="1">
        <v>53.3</v>
      </c>
      <c r="H167" s="10">
        <f t="shared" si="6"/>
        <v>294947.1063</v>
      </c>
      <c r="I167" s="1">
        <v>50.0</v>
      </c>
      <c r="J167" s="11">
        <f t="shared" si="2"/>
        <v>7491.6565</v>
      </c>
      <c r="K167" s="11">
        <f t="shared" si="3"/>
        <v>5898.942126</v>
      </c>
      <c r="L167" s="12">
        <f t="shared" si="4"/>
        <v>374582.825</v>
      </c>
      <c r="M167" s="15"/>
      <c r="N167" s="1">
        <v>6.0</v>
      </c>
      <c r="O167" s="10">
        <v>247709.0</v>
      </c>
      <c r="P167" s="13">
        <v>1.1907</v>
      </c>
      <c r="Q167" s="14"/>
    </row>
    <row r="168">
      <c r="A168" s="7">
        <v>85.0</v>
      </c>
      <c r="B168" s="8" t="s">
        <v>164</v>
      </c>
      <c r="C168" s="1">
        <v>1307802.0</v>
      </c>
      <c r="D168" s="1" t="s">
        <v>209</v>
      </c>
      <c r="E168" s="9">
        <v>5.991433078023E12</v>
      </c>
      <c r="F168" s="1">
        <v>3.2091E7</v>
      </c>
      <c r="G168" s="1">
        <v>0.877</v>
      </c>
      <c r="H168" s="10">
        <f t="shared" si="6"/>
        <v>5863.0068</v>
      </c>
      <c r="I168" s="1">
        <v>0.75</v>
      </c>
      <c r="J168" s="11">
        <f t="shared" si="2"/>
        <v>9928.024848</v>
      </c>
      <c r="K168" s="11">
        <f t="shared" si="3"/>
        <v>7817.3424</v>
      </c>
      <c r="L168" s="12">
        <f t="shared" si="4"/>
        <v>7446.018636</v>
      </c>
      <c r="M168" s="1">
        <v>8.0</v>
      </c>
      <c r="N168" s="1">
        <v>480.0</v>
      </c>
      <c r="O168" s="10">
        <v>4924.0</v>
      </c>
      <c r="P168" s="13">
        <v>1.1907</v>
      </c>
      <c r="Q168" s="14"/>
    </row>
    <row r="169">
      <c r="A169" s="7">
        <v>85.0</v>
      </c>
      <c r="B169" s="8" t="s">
        <v>164</v>
      </c>
      <c r="C169" s="1">
        <v>1307502.0</v>
      </c>
      <c r="D169" s="1" t="s">
        <v>210</v>
      </c>
      <c r="E169" s="9">
        <v>5.991433075022E12</v>
      </c>
      <c r="F169" s="1">
        <v>3.2091E7</v>
      </c>
      <c r="G169" s="1">
        <v>2.909</v>
      </c>
      <c r="H169" s="10">
        <f t="shared" si="6"/>
        <v>16659.0837</v>
      </c>
      <c r="I169" s="1">
        <v>2.5</v>
      </c>
      <c r="J169" s="11">
        <f t="shared" si="2"/>
        <v>8462.81452</v>
      </c>
      <c r="K169" s="11">
        <f t="shared" si="3"/>
        <v>6663.63348</v>
      </c>
      <c r="L169" s="12">
        <f t="shared" si="4"/>
        <v>21157.0363</v>
      </c>
      <c r="M169" s="15"/>
      <c r="N169" s="1">
        <v>128.0</v>
      </c>
      <c r="O169" s="10">
        <v>13991.0</v>
      </c>
      <c r="P169" s="13">
        <v>1.1907</v>
      </c>
      <c r="Q169" s="14"/>
    </row>
    <row r="170">
      <c r="A170" s="7">
        <v>85.0</v>
      </c>
      <c r="B170" s="8" t="s">
        <v>164</v>
      </c>
      <c r="C170" s="1">
        <v>1307602.0</v>
      </c>
      <c r="D170" s="1" t="s">
        <v>211</v>
      </c>
      <c r="E170" s="9">
        <v>5.991433076029E12</v>
      </c>
      <c r="F170" s="1">
        <v>3.2091E7</v>
      </c>
      <c r="G170" s="1">
        <v>5.588</v>
      </c>
      <c r="H170" s="10">
        <f t="shared" si="6"/>
        <v>30734.3484</v>
      </c>
      <c r="I170" s="1">
        <v>5.0</v>
      </c>
      <c r="J170" s="11">
        <f t="shared" si="2"/>
        <v>7806.524494</v>
      </c>
      <c r="K170" s="11">
        <f t="shared" si="3"/>
        <v>6146.86968</v>
      </c>
      <c r="L170" s="12">
        <f t="shared" si="4"/>
        <v>39032.62247</v>
      </c>
      <c r="M170" s="15"/>
      <c r="N170" s="1">
        <v>48.0</v>
      </c>
      <c r="O170" s="10">
        <v>25812.0</v>
      </c>
      <c r="P170" s="13">
        <v>1.1907</v>
      </c>
      <c r="Q170" s="14"/>
    </row>
    <row r="171">
      <c r="A171" s="7">
        <v>85.0</v>
      </c>
      <c r="B171" s="8" t="s">
        <v>164</v>
      </c>
      <c r="C171" s="1">
        <v>1307202.0</v>
      </c>
      <c r="D171" s="1" t="s">
        <v>212</v>
      </c>
      <c r="E171" s="9">
        <v>5.991433072021E12</v>
      </c>
      <c r="F171" s="1">
        <v>3.2091E7</v>
      </c>
      <c r="G171" s="1">
        <v>53.3</v>
      </c>
      <c r="H171" s="10">
        <f t="shared" si="6"/>
        <v>294947.1063</v>
      </c>
      <c r="I171" s="1">
        <v>50.0</v>
      </c>
      <c r="J171" s="11">
        <f t="shared" si="2"/>
        <v>7491.6565</v>
      </c>
      <c r="K171" s="11">
        <f t="shared" si="3"/>
        <v>5898.942126</v>
      </c>
      <c r="L171" s="12">
        <f t="shared" si="4"/>
        <v>374582.825</v>
      </c>
      <c r="M171" s="15"/>
      <c r="N171" s="1">
        <v>6.0</v>
      </c>
      <c r="O171" s="10">
        <v>247709.0</v>
      </c>
      <c r="P171" s="13">
        <v>1.1907</v>
      </c>
      <c r="Q171" s="14"/>
    </row>
    <row r="172">
      <c r="A172" s="7">
        <v>85.0</v>
      </c>
      <c r="B172" s="8" t="s">
        <v>164</v>
      </c>
      <c r="C172" s="1">
        <v>1307875.0</v>
      </c>
      <c r="D172" s="1" t="s">
        <v>213</v>
      </c>
      <c r="E172" s="9">
        <v>5.991433078757E12</v>
      </c>
      <c r="F172" s="1">
        <v>3.2091E7</v>
      </c>
      <c r="G172" s="1">
        <v>0.877</v>
      </c>
      <c r="H172" s="10">
        <f t="shared" si="6"/>
        <v>5863.0068</v>
      </c>
      <c r="I172" s="1">
        <v>0.75</v>
      </c>
      <c r="J172" s="11">
        <f t="shared" si="2"/>
        <v>9928.024848</v>
      </c>
      <c r="K172" s="11">
        <f t="shared" si="3"/>
        <v>7817.3424</v>
      </c>
      <c r="L172" s="12">
        <f t="shared" si="4"/>
        <v>7446.018636</v>
      </c>
      <c r="M172" s="1">
        <v>8.0</v>
      </c>
      <c r="N172" s="1">
        <v>480.0</v>
      </c>
      <c r="O172" s="10">
        <v>4924.0</v>
      </c>
      <c r="P172" s="13">
        <v>1.1907</v>
      </c>
      <c r="Q172" s="14"/>
    </row>
    <row r="173">
      <c r="A173" s="7">
        <v>85.0</v>
      </c>
      <c r="B173" s="8" t="s">
        <v>164</v>
      </c>
      <c r="C173" s="1">
        <v>1307575.0</v>
      </c>
      <c r="D173" s="1" t="s">
        <v>214</v>
      </c>
      <c r="E173" s="9">
        <v>5.991433075756E12</v>
      </c>
      <c r="F173" s="1">
        <v>3.2091E7</v>
      </c>
      <c r="G173" s="1">
        <v>2.909</v>
      </c>
      <c r="H173" s="10">
        <f t="shared" si="6"/>
        <v>16659.0837</v>
      </c>
      <c r="I173" s="1">
        <v>2.5</v>
      </c>
      <c r="J173" s="11">
        <f t="shared" si="2"/>
        <v>8462.81452</v>
      </c>
      <c r="K173" s="11">
        <f t="shared" si="3"/>
        <v>6663.63348</v>
      </c>
      <c r="L173" s="12">
        <f t="shared" si="4"/>
        <v>21157.0363</v>
      </c>
      <c r="M173" s="15"/>
      <c r="N173" s="1">
        <v>128.0</v>
      </c>
      <c r="O173" s="10">
        <v>13991.0</v>
      </c>
      <c r="P173" s="13">
        <v>1.1907</v>
      </c>
      <c r="Q173" s="14"/>
    </row>
    <row r="174">
      <c r="A174" s="7">
        <v>85.0</v>
      </c>
      <c r="B174" s="8" t="s">
        <v>164</v>
      </c>
      <c r="C174" s="1">
        <v>1307675.0</v>
      </c>
      <c r="D174" s="1" t="s">
        <v>215</v>
      </c>
      <c r="E174" s="9">
        <v>5.991433076753E12</v>
      </c>
      <c r="F174" s="1">
        <v>3.2091E7</v>
      </c>
      <c r="G174" s="1">
        <v>5.588</v>
      </c>
      <c r="H174" s="10">
        <f t="shared" si="6"/>
        <v>30734.3484</v>
      </c>
      <c r="I174" s="1">
        <v>5.0</v>
      </c>
      <c r="J174" s="11">
        <f t="shared" si="2"/>
        <v>7806.524494</v>
      </c>
      <c r="K174" s="11">
        <f t="shared" si="3"/>
        <v>6146.86968</v>
      </c>
      <c r="L174" s="12">
        <f t="shared" si="4"/>
        <v>39032.62247</v>
      </c>
      <c r="M174" s="15"/>
      <c r="N174" s="1">
        <v>48.0</v>
      </c>
      <c r="O174" s="10">
        <v>25812.0</v>
      </c>
      <c r="P174" s="13">
        <v>1.1907</v>
      </c>
      <c r="Q174" s="14"/>
    </row>
    <row r="175">
      <c r="A175" s="7">
        <v>85.0</v>
      </c>
      <c r="B175" s="8" t="s">
        <v>164</v>
      </c>
      <c r="C175" s="1">
        <v>1307275.0</v>
      </c>
      <c r="D175" s="1" t="s">
        <v>216</v>
      </c>
      <c r="E175" s="9">
        <v>5.991433072755E12</v>
      </c>
      <c r="F175" s="1">
        <v>3.2091E7</v>
      </c>
      <c r="G175" s="1">
        <v>53.3</v>
      </c>
      <c r="H175" s="10">
        <f t="shared" si="6"/>
        <v>294947.1063</v>
      </c>
      <c r="I175" s="1">
        <v>50.0</v>
      </c>
      <c r="J175" s="11">
        <f t="shared" si="2"/>
        <v>7491.6565</v>
      </c>
      <c r="K175" s="11">
        <f t="shared" si="3"/>
        <v>5898.942126</v>
      </c>
      <c r="L175" s="12">
        <f t="shared" si="4"/>
        <v>374582.825</v>
      </c>
      <c r="M175" s="15"/>
      <c r="N175" s="1">
        <v>6.0</v>
      </c>
      <c r="O175" s="10">
        <v>247709.0</v>
      </c>
      <c r="P175" s="13">
        <v>1.1907</v>
      </c>
      <c r="Q175" s="14"/>
    </row>
    <row r="176">
      <c r="A176" s="7">
        <v>85.0</v>
      </c>
      <c r="B176" s="8" t="s">
        <v>164</v>
      </c>
      <c r="C176" s="1">
        <v>1307879.0</v>
      </c>
      <c r="D176" s="1" t="s">
        <v>217</v>
      </c>
      <c r="E176" s="9">
        <v>5.991433078795E12</v>
      </c>
      <c r="F176" s="1">
        <v>3.2091E7</v>
      </c>
      <c r="G176" s="1">
        <v>0.877</v>
      </c>
      <c r="H176" s="10">
        <f t="shared" si="6"/>
        <v>5863.0068</v>
      </c>
      <c r="I176" s="1">
        <v>0.75</v>
      </c>
      <c r="J176" s="11">
        <f t="shared" si="2"/>
        <v>9928.024848</v>
      </c>
      <c r="K176" s="11">
        <f t="shared" si="3"/>
        <v>7817.3424</v>
      </c>
      <c r="L176" s="12">
        <f t="shared" si="4"/>
        <v>7446.018636</v>
      </c>
      <c r="M176" s="1">
        <v>8.0</v>
      </c>
      <c r="N176" s="1">
        <v>480.0</v>
      </c>
      <c r="O176" s="10">
        <v>4924.0</v>
      </c>
      <c r="P176" s="13">
        <v>1.1907</v>
      </c>
      <c r="Q176" s="14"/>
    </row>
    <row r="177">
      <c r="A177" s="7">
        <v>85.0</v>
      </c>
      <c r="B177" s="8" t="s">
        <v>164</v>
      </c>
      <c r="C177" s="1">
        <v>1307579.0</v>
      </c>
      <c r="D177" s="1" t="s">
        <v>218</v>
      </c>
      <c r="E177" s="9">
        <v>5.991433075794E12</v>
      </c>
      <c r="F177" s="1">
        <v>3.2091E7</v>
      </c>
      <c r="G177" s="1">
        <v>2.909</v>
      </c>
      <c r="H177" s="10">
        <f t="shared" si="6"/>
        <v>16659.0837</v>
      </c>
      <c r="I177" s="1">
        <v>2.5</v>
      </c>
      <c r="J177" s="11">
        <f t="shared" si="2"/>
        <v>8462.81452</v>
      </c>
      <c r="K177" s="11">
        <f t="shared" si="3"/>
        <v>6663.63348</v>
      </c>
      <c r="L177" s="12">
        <f t="shared" si="4"/>
        <v>21157.0363</v>
      </c>
      <c r="M177" s="15"/>
      <c r="N177" s="1">
        <v>128.0</v>
      </c>
      <c r="O177" s="10">
        <v>13991.0</v>
      </c>
      <c r="P177" s="13">
        <v>1.1907</v>
      </c>
      <c r="Q177" s="14"/>
    </row>
    <row r="178">
      <c r="A178" s="7">
        <v>85.0</v>
      </c>
      <c r="B178" s="8" t="s">
        <v>164</v>
      </c>
      <c r="C178" s="1">
        <v>1307679.0</v>
      </c>
      <c r="D178" s="1" t="s">
        <v>219</v>
      </c>
      <c r="E178" s="9">
        <v>5.991433076791E12</v>
      </c>
      <c r="F178" s="1">
        <v>3.2091E7</v>
      </c>
      <c r="G178" s="1">
        <v>5.588</v>
      </c>
      <c r="H178" s="10">
        <f t="shared" si="6"/>
        <v>30734.3484</v>
      </c>
      <c r="I178" s="1">
        <v>5.0</v>
      </c>
      <c r="J178" s="11">
        <f t="shared" si="2"/>
        <v>7806.524494</v>
      </c>
      <c r="K178" s="11">
        <f t="shared" si="3"/>
        <v>6146.86968</v>
      </c>
      <c r="L178" s="12">
        <f t="shared" si="4"/>
        <v>39032.62247</v>
      </c>
      <c r="M178" s="15"/>
      <c r="N178" s="1">
        <v>48.0</v>
      </c>
      <c r="O178" s="10">
        <v>25812.0</v>
      </c>
      <c r="P178" s="13">
        <v>1.1907</v>
      </c>
      <c r="Q178" s="14"/>
    </row>
    <row r="179">
      <c r="A179" s="7">
        <v>85.0</v>
      </c>
      <c r="B179" s="8" t="s">
        <v>164</v>
      </c>
      <c r="C179" s="1">
        <v>1307279.0</v>
      </c>
      <c r="D179" s="1" t="s">
        <v>220</v>
      </c>
      <c r="E179" s="9">
        <v>5.991433072793E12</v>
      </c>
      <c r="F179" s="1">
        <v>3.2091E7</v>
      </c>
      <c r="G179" s="1">
        <v>53.3</v>
      </c>
      <c r="H179" s="10">
        <f t="shared" si="6"/>
        <v>294947.1063</v>
      </c>
      <c r="I179" s="1">
        <v>50.0</v>
      </c>
      <c r="J179" s="11">
        <f t="shared" si="2"/>
        <v>7491.6565</v>
      </c>
      <c r="K179" s="11">
        <f t="shared" si="3"/>
        <v>5898.942126</v>
      </c>
      <c r="L179" s="12">
        <f t="shared" si="4"/>
        <v>374582.825</v>
      </c>
      <c r="M179" s="15"/>
      <c r="N179" s="1">
        <v>6.0</v>
      </c>
      <c r="O179" s="10">
        <v>247709.0</v>
      </c>
      <c r="P179" s="13">
        <v>1.1907</v>
      </c>
      <c r="Q179" s="14"/>
    </row>
    <row r="180">
      <c r="A180" s="7">
        <v>85.0</v>
      </c>
      <c r="B180" s="8" t="s">
        <v>164</v>
      </c>
      <c r="C180" s="1">
        <v>1307848.0</v>
      </c>
      <c r="D180" s="1" t="s">
        <v>221</v>
      </c>
      <c r="E180" s="9">
        <v>5.99143307548E12</v>
      </c>
      <c r="F180" s="1">
        <v>3.2091E7</v>
      </c>
      <c r="G180" s="1">
        <v>0.875</v>
      </c>
      <c r="H180" s="10">
        <f t="shared" si="6"/>
        <v>5863.0068</v>
      </c>
      <c r="I180" s="1">
        <v>0.75</v>
      </c>
      <c r="J180" s="11">
        <f t="shared" si="2"/>
        <v>9928.024848</v>
      </c>
      <c r="K180" s="11">
        <f t="shared" si="3"/>
        <v>7817.3424</v>
      </c>
      <c r="L180" s="12">
        <f t="shared" si="4"/>
        <v>7446.018636</v>
      </c>
      <c r="M180" s="1">
        <v>8.0</v>
      </c>
      <c r="N180" s="1">
        <v>480.0</v>
      </c>
      <c r="O180" s="10">
        <v>4924.0</v>
      </c>
      <c r="P180" s="13">
        <v>1.1907</v>
      </c>
      <c r="Q180" s="14"/>
    </row>
    <row r="181">
      <c r="A181" s="7">
        <v>85.0</v>
      </c>
      <c r="B181" s="8" t="s">
        <v>164</v>
      </c>
      <c r="C181" s="1">
        <v>1307548.0</v>
      </c>
      <c r="D181" s="1" t="s">
        <v>222</v>
      </c>
      <c r="E181" s="9">
        <v>5.991433072489E12</v>
      </c>
      <c r="F181" s="1">
        <v>3.2091E7</v>
      </c>
      <c r="G181" s="1">
        <v>2.909</v>
      </c>
      <c r="H181" s="10">
        <f t="shared" si="6"/>
        <v>16659.0837</v>
      </c>
      <c r="I181" s="1">
        <v>2.5</v>
      </c>
      <c r="J181" s="11">
        <f t="shared" si="2"/>
        <v>8462.81452</v>
      </c>
      <c r="K181" s="11">
        <f t="shared" si="3"/>
        <v>6663.63348</v>
      </c>
      <c r="L181" s="12">
        <f t="shared" si="4"/>
        <v>21157.0363</v>
      </c>
      <c r="M181" s="15"/>
      <c r="N181" s="1">
        <v>128.0</v>
      </c>
      <c r="O181" s="10">
        <v>13991.0</v>
      </c>
      <c r="P181" s="13">
        <v>1.1907</v>
      </c>
      <c r="Q181" s="14"/>
    </row>
    <row r="182">
      <c r="A182" s="7">
        <v>85.0</v>
      </c>
      <c r="B182" s="8" t="s">
        <v>164</v>
      </c>
      <c r="C182" s="1">
        <v>1307851.0</v>
      </c>
      <c r="D182" s="1" t="s">
        <v>223</v>
      </c>
      <c r="E182" s="9">
        <v>5.991433078511E12</v>
      </c>
      <c r="F182" s="1">
        <v>3.2091E7</v>
      </c>
      <c r="G182" s="1">
        <v>0.875</v>
      </c>
      <c r="H182" s="10">
        <f t="shared" si="6"/>
        <v>5863.0068</v>
      </c>
      <c r="I182" s="1">
        <v>0.75</v>
      </c>
      <c r="J182" s="11">
        <f t="shared" si="2"/>
        <v>9928.024848</v>
      </c>
      <c r="K182" s="11">
        <f t="shared" si="3"/>
        <v>7817.3424</v>
      </c>
      <c r="L182" s="12">
        <f t="shared" si="4"/>
        <v>7446.018636</v>
      </c>
      <c r="M182" s="1">
        <v>8.0</v>
      </c>
      <c r="N182" s="1">
        <v>480.0</v>
      </c>
      <c r="O182" s="10">
        <v>4924.0</v>
      </c>
      <c r="P182" s="13">
        <v>1.1907</v>
      </c>
      <c r="Q182" s="14"/>
    </row>
    <row r="183">
      <c r="A183" s="7">
        <v>85.0</v>
      </c>
      <c r="B183" s="8" t="s">
        <v>164</v>
      </c>
      <c r="C183" s="1">
        <v>1307551.0</v>
      </c>
      <c r="D183" s="1" t="s">
        <v>224</v>
      </c>
      <c r="E183" s="9">
        <v>5.991433072519E12</v>
      </c>
      <c r="F183" s="1">
        <v>3.2091E7</v>
      </c>
      <c r="G183" s="1">
        <v>2.909</v>
      </c>
      <c r="H183" s="10">
        <f t="shared" si="6"/>
        <v>16659.0837</v>
      </c>
      <c r="I183" s="1">
        <v>2.5</v>
      </c>
      <c r="J183" s="11">
        <f t="shared" si="2"/>
        <v>8462.81452</v>
      </c>
      <c r="K183" s="11">
        <f t="shared" si="3"/>
        <v>6663.63348</v>
      </c>
      <c r="L183" s="12">
        <f t="shared" si="4"/>
        <v>21157.0363</v>
      </c>
      <c r="M183" s="15"/>
      <c r="N183" s="1">
        <v>128.0</v>
      </c>
      <c r="O183" s="10">
        <v>13991.0</v>
      </c>
      <c r="P183" s="13">
        <v>1.1907</v>
      </c>
      <c r="Q183" s="14"/>
    </row>
    <row r="184">
      <c r="A184" s="16">
        <v>1032.0</v>
      </c>
      <c r="B184" s="17" t="s">
        <v>225</v>
      </c>
      <c r="C184" s="18">
        <v>1111110.0</v>
      </c>
      <c r="D184" s="19" t="s">
        <v>226</v>
      </c>
      <c r="E184" s="20" t="s">
        <v>227</v>
      </c>
      <c r="F184" s="18">
        <v>3.5061E7</v>
      </c>
      <c r="G184" s="18">
        <v>0.131</v>
      </c>
      <c r="H184" s="10">
        <f t="shared" si="6"/>
        <v>714.42</v>
      </c>
      <c r="I184" s="22">
        <v>0.125</v>
      </c>
      <c r="J184" s="26">
        <f t="shared" si="2"/>
        <v>7258.5072</v>
      </c>
      <c r="K184" s="27">
        <f t="shared" si="3"/>
        <v>5715.36</v>
      </c>
      <c r="L184" s="26">
        <f t="shared" si="4"/>
        <v>907.3134</v>
      </c>
      <c r="M184" s="18">
        <v>20.0</v>
      </c>
      <c r="N184" s="18">
        <v>1600.0</v>
      </c>
      <c r="O184" s="10">
        <v>600.0</v>
      </c>
      <c r="P184" s="13">
        <v>1.1907</v>
      </c>
      <c r="Q184" s="14"/>
    </row>
    <row r="185">
      <c r="A185" s="16">
        <v>1032.0</v>
      </c>
      <c r="B185" s="17" t="s">
        <v>225</v>
      </c>
      <c r="C185" s="18">
        <v>1222220.0</v>
      </c>
      <c r="D185" s="19" t="s">
        <v>228</v>
      </c>
      <c r="E185" s="20" t="s">
        <v>229</v>
      </c>
      <c r="F185" s="18">
        <v>3.5061E7</v>
      </c>
      <c r="G185" s="18">
        <v>0.515</v>
      </c>
      <c r="H185" s="10">
        <f t="shared" si="6"/>
        <v>2358.7767</v>
      </c>
      <c r="I185" s="22">
        <v>0.5</v>
      </c>
      <c r="J185" s="26">
        <f t="shared" si="2"/>
        <v>5991.292818</v>
      </c>
      <c r="K185" s="27">
        <f t="shared" si="3"/>
        <v>4717.5534</v>
      </c>
      <c r="L185" s="26">
        <f t="shared" si="4"/>
        <v>2995.646409</v>
      </c>
      <c r="M185" s="18">
        <v>10.0</v>
      </c>
      <c r="N185" s="18">
        <v>1000.0</v>
      </c>
      <c r="O185" s="10">
        <v>1981.0</v>
      </c>
      <c r="P185" s="13">
        <v>1.1907</v>
      </c>
      <c r="Q185" s="14"/>
    </row>
    <row r="186">
      <c r="A186" s="7">
        <v>119.0</v>
      </c>
      <c r="B186" s="8" t="s">
        <v>230</v>
      </c>
      <c r="C186" s="1">
        <v>1501410.0</v>
      </c>
      <c r="D186" s="1" t="s">
        <v>231</v>
      </c>
      <c r="E186" s="9">
        <v>5.991435014104E12</v>
      </c>
      <c r="F186" s="1">
        <v>3.2099E7</v>
      </c>
      <c r="G186" s="1">
        <v>7.75</v>
      </c>
      <c r="H186" s="10">
        <f t="shared" si="6"/>
        <v>58397.8815</v>
      </c>
      <c r="I186" s="1">
        <v>5.0</v>
      </c>
      <c r="J186" s="11">
        <f t="shared" si="2"/>
        <v>14833.0619</v>
      </c>
      <c r="K186" s="11">
        <f t="shared" si="3"/>
        <v>11679.5763</v>
      </c>
      <c r="L186" s="12">
        <f t="shared" si="4"/>
        <v>74165.30951</v>
      </c>
      <c r="M186" s="15"/>
      <c r="N186" s="1">
        <v>36.0</v>
      </c>
      <c r="O186" s="10">
        <v>49045.0</v>
      </c>
      <c r="P186" s="13">
        <v>1.1907</v>
      </c>
      <c r="Q186" s="14"/>
    </row>
    <row r="187">
      <c r="A187" s="7">
        <v>119.0</v>
      </c>
      <c r="B187" s="8" t="s">
        <v>230</v>
      </c>
      <c r="C187" s="1">
        <v>1501430.0</v>
      </c>
      <c r="D187" s="1" t="s">
        <v>232</v>
      </c>
      <c r="E187" s="9">
        <v>5.991435014302E12</v>
      </c>
      <c r="F187" s="1">
        <v>3.2099E7</v>
      </c>
      <c r="G187" s="1">
        <v>7.75</v>
      </c>
      <c r="H187" s="10">
        <f t="shared" si="6"/>
        <v>58397.8815</v>
      </c>
      <c r="I187" s="1">
        <v>5.0</v>
      </c>
      <c r="J187" s="11">
        <f t="shared" si="2"/>
        <v>14833.0619</v>
      </c>
      <c r="K187" s="11">
        <f t="shared" si="3"/>
        <v>11679.5763</v>
      </c>
      <c r="L187" s="12">
        <f t="shared" si="4"/>
        <v>74165.30951</v>
      </c>
      <c r="M187" s="15"/>
      <c r="N187" s="1">
        <v>36.0</v>
      </c>
      <c r="O187" s="10">
        <v>49045.0</v>
      </c>
      <c r="P187" s="13">
        <v>1.1907</v>
      </c>
      <c r="Q187" s="14"/>
    </row>
    <row r="188">
      <c r="A188" s="7">
        <v>119.0</v>
      </c>
      <c r="B188" s="8" t="s">
        <v>230</v>
      </c>
      <c r="C188" s="1">
        <v>1501420.0</v>
      </c>
      <c r="D188" s="1" t="s">
        <v>233</v>
      </c>
      <c r="E188" s="9">
        <v>5.991435014203E12</v>
      </c>
      <c r="F188" s="1">
        <v>3.2099E7</v>
      </c>
      <c r="G188" s="1">
        <v>7.75</v>
      </c>
      <c r="H188" s="10">
        <f t="shared" si="6"/>
        <v>58397.8815</v>
      </c>
      <c r="I188" s="1">
        <v>5.0</v>
      </c>
      <c r="J188" s="11">
        <f t="shared" si="2"/>
        <v>14833.0619</v>
      </c>
      <c r="K188" s="11">
        <f t="shared" si="3"/>
        <v>11679.5763</v>
      </c>
      <c r="L188" s="12">
        <f t="shared" si="4"/>
        <v>74165.30951</v>
      </c>
      <c r="M188" s="15"/>
      <c r="N188" s="1">
        <v>36.0</v>
      </c>
      <c r="O188" s="10">
        <v>49045.0</v>
      </c>
      <c r="P188" s="13">
        <v>1.1907</v>
      </c>
      <c r="Q188" s="14"/>
    </row>
    <row r="189">
      <c r="A189" s="7">
        <v>119.0</v>
      </c>
      <c r="B189" s="8" t="s">
        <v>230</v>
      </c>
      <c r="C189" s="1">
        <v>1501450.0</v>
      </c>
      <c r="D189" s="1" t="s">
        <v>234</v>
      </c>
      <c r="E189" s="9">
        <v>5.9914350145E12</v>
      </c>
      <c r="F189" s="1">
        <v>3.2099E7</v>
      </c>
      <c r="G189" s="1">
        <v>7.75</v>
      </c>
      <c r="H189" s="10">
        <f t="shared" si="6"/>
        <v>58397.8815</v>
      </c>
      <c r="I189" s="1">
        <v>5.0</v>
      </c>
      <c r="J189" s="11">
        <f t="shared" si="2"/>
        <v>14833.0619</v>
      </c>
      <c r="K189" s="11">
        <f t="shared" si="3"/>
        <v>11679.5763</v>
      </c>
      <c r="L189" s="12">
        <f t="shared" si="4"/>
        <v>74165.30951</v>
      </c>
      <c r="M189" s="15"/>
      <c r="N189" s="1">
        <v>36.0</v>
      </c>
      <c r="O189" s="10">
        <v>49045.0</v>
      </c>
      <c r="P189" s="13">
        <v>1.1907</v>
      </c>
      <c r="Q189" s="14"/>
    </row>
    <row r="190">
      <c r="A190" s="7">
        <v>119.0</v>
      </c>
      <c r="B190" s="8" t="s">
        <v>230</v>
      </c>
      <c r="C190" s="1">
        <v>1501444.0</v>
      </c>
      <c r="D190" s="1" t="s">
        <v>235</v>
      </c>
      <c r="E190" s="9">
        <v>5.991435014449E12</v>
      </c>
      <c r="F190" s="1">
        <v>3.2099E7</v>
      </c>
      <c r="G190" s="1">
        <v>7.75</v>
      </c>
      <c r="H190" s="10">
        <f t="shared" si="6"/>
        <v>58397.8815</v>
      </c>
      <c r="I190" s="1">
        <v>5.0</v>
      </c>
      <c r="J190" s="11">
        <f t="shared" si="2"/>
        <v>14833.0619</v>
      </c>
      <c r="K190" s="11">
        <f t="shared" si="3"/>
        <v>11679.5763</v>
      </c>
      <c r="L190" s="12">
        <f t="shared" si="4"/>
        <v>74165.30951</v>
      </c>
      <c r="M190" s="15"/>
      <c r="N190" s="1">
        <v>36.0</v>
      </c>
      <c r="O190" s="10">
        <v>49045.0</v>
      </c>
      <c r="P190" s="13">
        <v>1.1907</v>
      </c>
      <c r="Q190" s="14"/>
    </row>
    <row r="191">
      <c r="A191" s="7">
        <v>99.0</v>
      </c>
      <c r="B191" s="8" t="s">
        <v>230</v>
      </c>
      <c r="C191" s="1">
        <v>1201510.0</v>
      </c>
      <c r="D191" s="1" t="s">
        <v>236</v>
      </c>
      <c r="E191" s="9">
        <v>5.991432015104E12</v>
      </c>
      <c r="F191" s="1">
        <v>3.506919E7</v>
      </c>
      <c r="G191" s="1">
        <v>5.286</v>
      </c>
      <c r="H191" s="10">
        <f t="shared" si="6"/>
        <v>15663.6585</v>
      </c>
      <c r="I191" s="1">
        <v>5.0</v>
      </c>
      <c r="J191" s="11">
        <f t="shared" si="2"/>
        <v>3978.569259</v>
      </c>
      <c r="K191" s="11">
        <f t="shared" si="3"/>
        <v>3132.7317</v>
      </c>
      <c r="L191" s="12">
        <f t="shared" si="4"/>
        <v>19892.8463</v>
      </c>
      <c r="M191" s="15"/>
      <c r="N191" s="1">
        <v>80.0</v>
      </c>
      <c r="O191" s="10">
        <v>13155.0</v>
      </c>
      <c r="P191" s="13">
        <v>1.1907</v>
      </c>
      <c r="Q191" s="14"/>
    </row>
    <row r="192">
      <c r="A192" s="7">
        <v>99.0</v>
      </c>
      <c r="B192" s="8" t="s">
        <v>230</v>
      </c>
      <c r="C192" s="1">
        <v>1201210.0</v>
      </c>
      <c r="D192" s="1" t="s">
        <v>237</v>
      </c>
      <c r="E192" s="9">
        <v>5.991432012103E12</v>
      </c>
      <c r="F192" s="1">
        <v>3.506919E7</v>
      </c>
      <c r="G192" s="1">
        <v>53.498</v>
      </c>
      <c r="H192" s="10">
        <f t="shared" si="6"/>
        <v>139872.7197</v>
      </c>
      <c r="I192" s="1">
        <v>50.0</v>
      </c>
      <c r="J192" s="11">
        <f t="shared" si="2"/>
        <v>3552.76708</v>
      </c>
      <c r="K192" s="11">
        <f t="shared" si="3"/>
        <v>2797.454394</v>
      </c>
      <c r="L192" s="12">
        <f t="shared" si="4"/>
        <v>177638.354</v>
      </c>
      <c r="M192" s="15"/>
      <c r="N192" s="1">
        <v>11.0</v>
      </c>
      <c r="O192" s="10">
        <v>117471.0</v>
      </c>
      <c r="P192" s="13">
        <v>1.1907</v>
      </c>
      <c r="Q192" s="14"/>
    </row>
    <row r="193">
      <c r="A193" s="7">
        <v>99.0</v>
      </c>
      <c r="B193" s="8" t="s">
        <v>230</v>
      </c>
      <c r="C193" s="1">
        <v>1201502.0</v>
      </c>
      <c r="D193" s="1" t="s">
        <v>238</v>
      </c>
      <c r="E193" s="9">
        <v>5.991432015029E12</v>
      </c>
      <c r="F193" s="1">
        <v>3.506919E7</v>
      </c>
      <c r="G193" s="1">
        <v>5.286</v>
      </c>
      <c r="H193" s="10">
        <f t="shared" si="6"/>
        <v>13464.4356</v>
      </c>
      <c r="I193" s="1">
        <v>5.0</v>
      </c>
      <c r="J193" s="11">
        <f t="shared" si="2"/>
        <v>3419.966642</v>
      </c>
      <c r="K193" s="11">
        <f t="shared" si="3"/>
        <v>2692.88712</v>
      </c>
      <c r="L193" s="12">
        <f t="shared" si="4"/>
        <v>17099.83321</v>
      </c>
      <c r="M193" s="15"/>
      <c r="N193" s="1">
        <v>80.0</v>
      </c>
      <c r="O193" s="10">
        <v>11308.0</v>
      </c>
      <c r="P193" s="13">
        <v>1.1907</v>
      </c>
      <c r="Q193" s="14"/>
    </row>
    <row r="194">
      <c r="A194" s="7">
        <v>99.0</v>
      </c>
      <c r="B194" s="8" t="s">
        <v>230</v>
      </c>
      <c r="C194" s="1">
        <v>1201202.0</v>
      </c>
      <c r="D194" s="1" t="s">
        <v>239</v>
      </c>
      <c r="E194" s="9">
        <v>5.991432012028E12</v>
      </c>
      <c r="F194" s="1">
        <v>3.506919E7</v>
      </c>
      <c r="G194" s="1">
        <v>53.498</v>
      </c>
      <c r="H194" s="10">
        <f t="shared" si="6"/>
        <v>121865.7636</v>
      </c>
      <c r="I194" s="1">
        <v>50.0</v>
      </c>
      <c r="J194" s="11">
        <f t="shared" si="2"/>
        <v>3095.390395</v>
      </c>
      <c r="K194" s="11">
        <f t="shared" si="3"/>
        <v>2437.315272</v>
      </c>
      <c r="L194" s="12">
        <f t="shared" si="4"/>
        <v>154769.5198</v>
      </c>
      <c r="M194" s="15"/>
      <c r="N194" s="1">
        <v>11.0</v>
      </c>
      <c r="O194" s="10">
        <v>102348.0</v>
      </c>
      <c r="P194" s="13">
        <v>1.1907</v>
      </c>
      <c r="Q194" s="14"/>
    </row>
    <row r="195">
      <c r="A195" s="7">
        <v>99.0</v>
      </c>
      <c r="B195" s="8" t="s">
        <v>230</v>
      </c>
      <c r="C195" s="1">
        <v>1201520.0</v>
      </c>
      <c r="D195" s="1" t="s">
        <v>240</v>
      </c>
      <c r="E195" s="9">
        <v>5.991432015203E12</v>
      </c>
      <c r="F195" s="1">
        <v>3.506919E7</v>
      </c>
      <c r="G195" s="1">
        <v>5.286</v>
      </c>
      <c r="H195" s="10">
        <f t="shared" si="6"/>
        <v>15663.6585</v>
      </c>
      <c r="I195" s="1">
        <v>5.0</v>
      </c>
      <c r="J195" s="11">
        <f t="shared" si="2"/>
        <v>3978.569259</v>
      </c>
      <c r="K195" s="11">
        <f t="shared" si="3"/>
        <v>3132.7317</v>
      </c>
      <c r="L195" s="12">
        <f t="shared" si="4"/>
        <v>19892.8463</v>
      </c>
      <c r="M195" s="15"/>
      <c r="N195" s="1">
        <v>80.0</v>
      </c>
      <c r="O195" s="10">
        <v>13155.0</v>
      </c>
      <c r="P195" s="13">
        <v>1.1907</v>
      </c>
      <c r="Q195" s="14"/>
    </row>
    <row r="196">
      <c r="A196" s="7">
        <v>99.0</v>
      </c>
      <c r="B196" s="8" t="s">
        <v>230</v>
      </c>
      <c r="C196" s="1">
        <v>1201220.0</v>
      </c>
      <c r="D196" s="1" t="s">
        <v>241</v>
      </c>
      <c r="E196" s="9">
        <v>5.991432012202E12</v>
      </c>
      <c r="F196" s="1">
        <v>3.506919E7</v>
      </c>
      <c r="G196" s="1">
        <v>53.498</v>
      </c>
      <c r="H196" s="10">
        <f t="shared" si="6"/>
        <v>139872.7197</v>
      </c>
      <c r="I196" s="1">
        <v>50.0</v>
      </c>
      <c r="J196" s="11">
        <f t="shared" si="2"/>
        <v>3552.76708</v>
      </c>
      <c r="K196" s="11">
        <f t="shared" si="3"/>
        <v>2797.454394</v>
      </c>
      <c r="L196" s="12">
        <f t="shared" si="4"/>
        <v>177638.354</v>
      </c>
      <c r="M196" s="15"/>
      <c r="N196" s="1">
        <v>11.0</v>
      </c>
      <c r="O196" s="10">
        <v>117471.0</v>
      </c>
      <c r="P196" s="13">
        <v>1.1907</v>
      </c>
      <c r="Q196" s="14"/>
    </row>
    <row r="197">
      <c r="A197" s="7">
        <v>99.0</v>
      </c>
      <c r="B197" s="8" t="s">
        <v>230</v>
      </c>
      <c r="C197" s="1">
        <v>1201550.0</v>
      </c>
      <c r="D197" s="1" t="s">
        <v>242</v>
      </c>
      <c r="E197" s="9">
        <v>5.9914320155E12</v>
      </c>
      <c r="F197" s="1">
        <v>3.506919E7</v>
      </c>
      <c r="G197" s="1">
        <v>5.286</v>
      </c>
      <c r="H197" s="10">
        <f t="shared" si="6"/>
        <v>15663.6585</v>
      </c>
      <c r="I197" s="1">
        <v>5.0</v>
      </c>
      <c r="J197" s="11">
        <f t="shared" si="2"/>
        <v>3978.569259</v>
      </c>
      <c r="K197" s="11">
        <f t="shared" si="3"/>
        <v>3132.7317</v>
      </c>
      <c r="L197" s="12">
        <f t="shared" si="4"/>
        <v>19892.8463</v>
      </c>
      <c r="M197" s="15"/>
      <c r="N197" s="1">
        <v>80.0</v>
      </c>
      <c r="O197" s="10">
        <v>13155.0</v>
      </c>
      <c r="P197" s="13">
        <v>1.1907</v>
      </c>
      <c r="Q197" s="14"/>
    </row>
    <row r="198">
      <c r="A198" s="7">
        <v>99.0</v>
      </c>
      <c r="B198" s="8" t="s">
        <v>230</v>
      </c>
      <c r="C198" s="1">
        <v>1201250.0</v>
      </c>
      <c r="D198" s="1" t="s">
        <v>243</v>
      </c>
      <c r="E198" s="9">
        <v>5.991432012509E12</v>
      </c>
      <c r="F198" s="1">
        <v>3.506919E7</v>
      </c>
      <c r="G198" s="1">
        <v>53.498</v>
      </c>
      <c r="H198" s="10">
        <f t="shared" si="6"/>
        <v>139872.7197</v>
      </c>
      <c r="I198" s="1">
        <v>50.0</v>
      </c>
      <c r="J198" s="11">
        <f t="shared" si="2"/>
        <v>3552.76708</v>
      </c>
      <c r="K198" s="11">
        <f t="shared" si="3"/>
        <v>2797.454394</v>
      </c>
      <c r="L198" s="12">
        <f t="shared" si="4"/>
        <v>177638.354</v>
      </c>
      <c r="M198" s="15"/>
      <c r="N198" s="1">
        <v>11.0</v>
      </c>
      <c r="O198" s="10">
        <v>117471.0</v>
      </c>
      <c r="P198" s="13">
        <v>1.1907</v>
      </c>
      <c r="Q198" s="14"/>
    </row>
    <row r="199">
      <c r="A199" s="16">
        <v>1166.0</v>
      </c>
      <c r="B199" s="17" t="s">
        <v>244</v>
      </c>
      <c r="C199" s="18">
        <v>1052000.0</v>
      </c>
      <c r="D199" s="19" t="s">
        <v>245</v>
      </c>
      <c r="E199" s="20" t="s">
        <v>246</v>
      </c>
      <c r="F199" s="18">
        <v>2.8092E7</v>
      </c>
      <c r="G199" s="18">
        <v>1.064</v>
      </c>
      <c r="H199" s="10">
        <f t="shared" si="6"/>
        <v>1166.886</v>
      </c>
      <c r="I199" s="22">
        <v>1.0</v>
      </c>
      <c r="J199" s="26">
        <f t="shared" si="2"/>
        <v>1481.94522</v>
      </c>
      <c r="K199" s="27">
        <f t="shared" si="3"/>
        <v>1166.886</v>
      </c>
      <c r="L199" s="26">
        <f t="shared" si="4"/>
        <v>1481.94522</v>
      </c>
      <c r="M199" s="19"/>
      <c r="N199" s="19"/>
      <c r="O199" s="10">
        <v>980.0</v>
      </c>
      <c r="P199" s="13">
        <v>1.1907</v>
      </c>
      <c r="Q199" s="14"/>
    </row>
    <row r="200">
      <c r="A200" s="16">
        <v>1231.0</v>
      </c>
      <c r="B200" s="17" t="s">
        <v>247</v>
      </c>
      <c r="C200" s="18">
        <v>1056060.0</v>
      </c>
      <c r="D200" s="19" t="s">
        <v>248</v>
      </c>
      <c r="E200" s="20" t="s">
        <v>249</v>
      </c>
      <c r="F200" s="18">
        <v>3.402209E7</v>
      </c>
      <c r="G200" s="18">
        <v>0.37</v>
      </c>
      <c r="H200" s="10">
        <f t="shared" si="6"/>
        <v>1912.2642</v>
      </c>
      <c r="I200" s="22">
        <v>1.0</v>
      </c>
      <c r="J200" s="26">
        <f t="shared" si="2"/>
        <v>2428.575534</v>
      </c>
      <c r="K200" s="27">
        <f t="shared" si="3"/>
        <v>1912.2642</v>
      </c>
      <c r="L200" s="26">
        <f t="shared" si="4"/>
        <v>2428.575534</v>
      </c>
      <c r="M200" s="18">
        <v>12.0</v>
      </c>
      <c r="N200" s="19"/>
      <c r="O200" s="10">
        <v>1606.0</v>
      </c>
      <c r="P200" s="13">
        <v>1.1907</v>
      </c>
      <c r="Q200" s="14"/>
    </row>
    <row r="201">
      <c r="A201" s="16">
        <v>1232.0</v>
      </c>
      <c r="B201" s="17" t="s">
        <v>247</v>
      </c>
      <c r="C201" s="18">
        <v>1055070.0</v>
      </c>
      <c r="D201" s="31" t="s">
        <v>250</v>
      </c>
      <c r="E201" s="20" t="s">
        <v>251</v>
      </c>
      <c r="F201" s="18">
        <v>3.402209E7</v>
      </c>
      <c r="G201" s="18">
        <v>0.285</v>
      </c>
      <c r="H201" s="10">
        <f t="shared" si="6"/>
        <v>1912.2642</v>
      </c>
      <c r="I201" s="22">
        <v>0.25</v>
      </c>
      <c r="J201" s="26">
        <f t="shared" si="2"/>
        <v>9714.302136</v>
      </c>
      <c r="K201" s="27">
        <f t="shared" si="3"/>
        <v>7649.0568</v>
      </c>
      <c r="L201" s="26">
        <f t="shared" si="4"/>
        <v>2428.575534</v>
      </c>
      <c r="M201" s="18">
        <v>12.0</v>
      </c>
      <c r="N201" s="19"/>
      <c r="O201" s="10">
        <v>1606.0</v>
      </c>
      <c r="P201" s="13">
        <v>1.1907</v>
      </c>
      <c r="Q201" s="14"/>
    </row>
    <row r="202">
      <c r="A202" s="7">
        <v>109.0</v>
      </c>
      <c r="B202" s="8" t="s">
        <v>252</v>
      </c>
      <c r="C202" s="1">
        <v>1405400.0</v>
      </c>
      <c r="D202" s="1" t="s">
        <v>253</v>
      </c>
      <c r="E202" s="9">
        <v>5.991434054002E12</v>
      </c>
      <c r="F202" s="1">
        <v>3.50691E7</v>
      </c>
      <c r="G202" s="1">
        <v>25.102</v>
      </c>
      <c r="H202" s="10">
        <f t="shared" si="6"/>
        <v>8021.7459</v>
      </c>
      <c r="I202" s="1">
        <v>25.0</v>
      </c>
      <c r="J202" s="11">
        <f t="shared" si="2"/>
        <v>407.5046917</v>
      </c>
      <c r="K202" s="11">
        <f t="shared" si="3"/>
        <v>320.869836</v>
      </c>
      <c r="L202" s="12">
        <f t="shared" si="4"/>
        <v>10187.61729</v>
      </c>
      <c r="M202" s="15"/>
      <c r="N202" s="1">
        <v>48.0</v>
      </c>
      <c r="O202" s="10">
        <v>6737.0</v>
      </c>
      <c r="P202" s="13">
        <v>1.1907</v>
      </c>
      <c r="Q202" s="14"/>
    </row>
    <row r="203">
      <c r="A203" s="7">
        <v>109.0</v>
      </c>
      <c r="B203" s="8" t="s">
        <v>252</v>
      </c>
      <c r="C203" s="1">
        <v>1405600.0</v>
      </c>
      <c r="D203" s="1" t="s">
        <v>254</v>
      </c>
      <c r="E203" s="9">
        <v>5.991434056006E12</v>
      </c>
      <c r="F203" s="1">
        <v>3.50691E7</v>
      </c>
      <c r="G203" s="1">
        <v>5.033</v>
      </c>
      <c r="H203" s="10">
        <f t="shared" si="6"/>
        <v>2055.1482</v>
      </c>
      <c r="I203" s="1">
        <v>5.0</v>
      </c>
      <c r="J203" s="11">
        <f t="shared" si="2"/>
        <v>522.0076428</v>
      </c>
      <c r="K203" s="11">
        <f t="shared" si="3"/>
        <v>411.02964</v>
      </c>
      <c r="L203" s="12">
        <f t="shared" si="4"/>
        <v>2610.038214</v>
      </c>
      <c r="M203" s="15"/>
      <c r="N203" s="1">
        <v>108.0</v>
      </c>
      <c r="O203" s="10">
        <v>1726.0</v>
      </c>
      <c r="P203" s="13">
        <v>1.1907</v>
      </c>
      <c r="Q203" s="14"/>
    </row>
    <row r="204">
      <c r="A204" s="7">
        <v>109.0</v>
      </c>
      <c r="B204" s="8" t="s">
        <v>252</v>
      </c>
      <c r="C204" s="1">
        <v>1404400.0</v>
      </c>
      <c r="D204" s="1" t="s">
        <v>255</v>
      </c>
      <c r="E204" s="9">
        <v>5.991434044003E12</v>
      </c>
      <c r="F204" s="1">
        <v>3.50691E7</v>
      </c>
      <c r="G204" s="1">
        <v>20.102</v>
      </c>
      <c r="H204" s="10">
        <f t="shared" si="6"/>
        <v>7026.3207</v>
      </c>
      <c r="I204" s="1">
        <v>20.0</v>
      </c>
      <c r="J204" s="11">
        <f t="shared" si="2"/>
        <v>446.1713645</v>
      </c>
      <c r="K204" s="11">
        <f t="shared" si="3"/>
        <v>351.316035</v>
      </c>
      <c r="L204" s="12">
        <f t="shared" si="4"/>
        <v>8923.427289</v>
      </c>
      <c r="M204" s="15"/>
      <c r="N204" s="1">
        <v>48.0</v>
      </c>
      <c r="O204" s="10">
        <v>5901.0</v>
      </c>
      <c r="P204" s="13">
        <v>1.1907</v>
      </c>
      <c r="Q204" s="14"/>
    </row>
    <row r="205">
      <c r="A205" s="16">
        <v>955.0</v>
      </c>
      <c r="B205" s="17" t="s">
        <v>256</v>
      </c>
      <c r="C205" s="18">
        <v>1005260.0</v>
      </c>
      <c r="D205" s="19" t="s">
        <v>257</v>
      </c>
      <c r="E205" s="20" t="s">
        <v>258</v>
      </c>
      <c r="F205" s="18">
        <v>3.4052E7</v>
      </c>
      <c r="G205" s="18">
        <v>0.552</v>
      </c>
      <c r="H205" s="10">
        <f t="shared" si="6"/>
        <v>1220.4675</v>
      </c>
      <c r="I205" s="22">
        <v>0.5</v>
      </c>
      <c r="J205" s="26">
        <f t="shared" si="2"/>
        <v>3099.98745</v>
      </c>
      <c r="K205" s="27">
        <f t="shared" si="3"/>
        <v>2440.935</v>
      </c>
      <c r="L205" s="26">
        <f t="shared" si="4"/>
        <v>1549.993725</v>
      </c>
      <c r="M205" s="18">
        <v>12.0</v>
      </c>
      <c r="N205" s="18">
        <v>576.0</v>
      </c>
      <c r="O205" s="10">
        <v>1025.0</v>
      </c>
      <c r="P205" s="13">
        <v>1.1907</v>
      </c>
      <c r="Q205" s="14"/>
    </row>
    <row r="206">
      <c r="A206" s="16">
        <v>1034.0</v>
      </c>
      <c r="B206" s="17" t="s">
        <v>259</v>
      </c>
      <c r="C206" s="18">
        <v>1032760.0</v>
      </c>
      <c r="D206" s="19" t="s">
        <v>260</v>
      </c>
      <c r="E206" s="20" t="s">
        <v>261</v>
      </c>
      <c r="F206" s="18">
        <v>3.5061E7</v>
      </c>
      <c r="G206" s="18">
        <v>0.03</v>
      </c>
      <c r="H206" s="10">
        <f t="shared" si="6"/>
        <v>2668.3587</v>
      </c>
      <c r="I206" s="34">
        <v>0.021</v>
      </c>
      <c r="J206" s="26">
        <f t="shared" si="2"/>
        <v>161372.169</v>
      </c>
      <c r="K206" s="27">
        <f t="shared" si="3"/>
        <v>127064.7</v>
      </c>
      <c r="L206" s="26">
        <f t="shared" si="4"/>
        <v>3388.815549</v>
      </c>
      <c r="M206" s="18">
        <v>70.0</v>
      </c>
      <c r="N206" s="19"/>
      <c r="O206" s="10">
        <v>2241.0</v>
      </c>
      <c r="P206" s="13">
        <v>1.1907</v>
      </c>
      <c r="Q206" s="14"/>
    </row>
    <row r="207">
      <c r="A207" s="16">
        <v>1034.0</v>
      </c>
      <c r="B207" s="17" t="s">
        <v>259</v>
      </c>
      <c r="C207" s="18">
        <v>1020560.0</v>
      </c>
      <c r="D207" s="19" t="s">
        <v>262</v>
      </c>
      <c r="E207" s="20" t="s">
        <v>263</v>
      </c>
      <c r="F207" s="18">
        <v>3.5061E7</v>
      </c>
      <c r="G207" s="18">
        <v>0.012</v>
      </c>
      <c r="H207" s="10">
        <f t="shared" si="6"/>
        <v>584.6337</v>
      </c>
      <c r="I207" s="34">
        <v>0.003</v>
      </c>
      <c r="J207" s="26">
        <f t="shared" si="2"/>
        <v>247494.933</v>
      </c>
      <c r="K207" s="27">
        <f t="shared" si="3"/>
        <v>194877.9</v>
      </c>
      <c r="L207" s="26">
        <f t="shared" si="4"/>
        <v>742.484799</v>
      </c>
      <c r="M207" s="18">
        <v>40.0</v>
      </c>
      <c r="N207" s="19"/>
      <c r="O207" s="10">
        <v>491.0</v>
      </c>
      <c r="P207" s="13">
        <v>1.1907</v>
      </c>
      <c r="Q207" s="14"/>
    </row>
    <row r="208">
      <c r="A208" s="16">
        <v>1033.0</v>
      </c>
      <c r="B208" s="17" t="s">
        <v>259</v>
      </c>
      <c r="C208" s="18">
        <v>1026430.0</v>
      </c>
      <c r="D208" s="19" t="s">
        <v>264</v>
      </c>
      <c r="E208" s="20" t="s">
        <v>265</v>
      </c>
      <c r="F208" s="18">
        <v>3.5061E7</v>
      </c>
      <c r="G208" s="18">
        <v>0.03</v>
      </c>
      <c r="H208" s="10">
        <f t="shared" si="6"/>
        <v>3139.8759</v>
      </c>
      <c r="I208" s="34">
        <v>0.021</v>
      </c>
      <c r="J208" s="26">
        <f t="shared" si="2"/>
        <v>189887.733</v>
      </c>
      <c r="K208" s="27">
        <f t="shared" si="3"/>
        <v>149517.9</v>
      </c>
      <c r="L208" s="26">
        <f t="shared" si="4"/>
        <v>3987.642393</v>
      </c>
      <c r="M208" s="18">
        <v>70.0</v>
      </c>
      <c r="N208" s="19"/>
      <c r="O208" s="10">
        <v>2637.0</v>
      </c>
      <c r="P208" s="13">
        <v>1.1907</v>
      </c>
      <c r="Q208" s="14"/>
    </row>
    <row r="209">
      <c r="A209" s="16">
        <v>1033.0</v>
      </c>
      <c r="B209" s="17" t="s">
        <v>259</v>
      </c>
      <c r="C209" s="18">
        <v>1102670.0</v>
      </c>
      <c r="D209" s="19" t="s">
        <v>266</v>
      </c>
      <c r="E209" s="20" t="s">
        <v>267</v>
      </c>
      <c r="F209" s="18">
        <v>3.5061E7</v>
      </c>
      <c r="G209" s="18">
        <v>0.013</v>
      </c>
      <c r="H209" s="10">
        <f t="shared" si="6"/>
        <v>650.1222</v>
      </c>
      <c r="I209" s="34">
        <v>0.003</v>
      </c>
      <c r="J209" s="26">
        <f t="shared" si="2"/>
        <v>275218.398</v>
      </c>
      <c r="K209" s="27">
        <f t="shared" si="3"/>
        <v>216707.4</v>
      </c>
      <c r="L209" s="26">
        <f t="shared" si="4"/>
        <v>825.655194</v>
      </c>
      <c r="M209" s="19" t="s">
        <v>268</v>
      </c>
      <c r="N209" s="19" t="s">
        <v>269</v>
      </c>
      <c r="O209" s="10">
        <v>546.0</v>
      </c>
      <c r="P209" s="13">
        <v>1.1907</v>
      </c>
      <c r="Q209" s="14"/>
    </row>
    <row r="210">
      <c r="A210" s="16">
        <v>1054.0</v>
      </c>
      <c r="B210" s="17" t="s">
        <v>270</v>
      </c>
      <c r="C210" s="18">
        <v>1037490.0</v>
      </c>
      <c r="D210" s="19" t="s">
        <v>271</v>
      </c>
      <c r="E210" s="20" t="s">
        <v>272</v>
      </c>
      <c r="F210" s="18">
        <v>3.402209E7</v>
      </c>
      <c r="G210" s="18">
        <v>0.792</v>
      </c>
      <c r="H210" s="10">
        <f t="shared" si="6"/>
        <v>714.42</v>
      </c>
      <c r="I210" s="22">
        <v>0.75</v>
      </c>
      <c r="J210" s="26">
        <f t="shared" si="2"/>
        <v>1209.7512</v>
      </c>
      <c r="K210" s="27">
        <f t="shared" si="3"/>
        <v>952.56</v>
      </c>
      <c r="L210" s="26">
        <f t="shared" si="4"/>
        <v>907.3134</v>
      </c>
      <c r="M210" s="18">
        <v>12.0</v>
      </c>
      <c r="N210" s="18">
        <v>576.0</v>
      </c>
      <c r="O210" s="10">
        <v>600.0</v>
      </c>
      <c r="P210" s="13">
        <v>1.1907</v>
      </c>
      <c r="Q210" s="14"/>
    </row>
    <row r="211">
      <c r="A211" s="16">
        <v>958.0</v>
      </c>
      <c r="B211" s="17" t="s">
        <v>273</v>
      </c>
      <c r="C211" s="18">
        <v>1036640.0</v>
      </c>
      <c r="D211" s="19" t="s">
        <v>274</v>
      </c>
      <c r="E211" s="20" t="s">
        <v>275</v>
      </c>
      <c r="F211" s="18">
        <v>3.402209E7</v>
      </c>
      <c r="G211" s="18">
        <v>0.85</v>
      </c>
      <c r="H211" s="10">
        <f t="shared" si="6"/>
        <v>863.2575</v>
      </c>
      <c r="I211" s="22">
        <v>0.75</v>
      </c>
      <c r="J211" s="26">
        <f t="shared" si="2"/>
        <v>1461.7827</v>
      </c>
      <c r="K211" s="27">
        <f t="shared" si="3"/>
        <v>1151.01</v>
      </c>
      <c r="L211" s="26">
        <f t="shared" si="4"/>
        <v>1096.337025</v>
      </c>
      <c r="M211" s="18">
        <v>15.0</v>
      </c>
      <c r="N211" s="18">
        <v>540.0</v>
      </c>
      <c r="O211" s="35">
        <v>725.0</v>
      </c>
      <c r="P211" s="13">
        <v>1.1907</v>
      </c>
      <c r="Q211" s="14"/>
    </row>
    <row r="212">
      <c r="A212" s="16">
        <v>1043.0</v>
      </c>
      <c r="B212" s="17" t="s">
        <v>276</v>
      </c>
      <c r="C212" s="18">
        <v>1025820.0</v>
      </c>
      <c r="D212" s="19" t="s">
        <v>277</v>
      </c>
      <c r="E212" s="20" t="s">
        <v>278</v>
      </c>
      <c r="F212" s="18">
        <v>3.810909E7</v>
      </c>
      <c r="G212" s="18">
        <v>1.19</v>
      </c>
      <c r="H212" s="10">
        <f t="shared" si="6"/>
        <v>1501.4727</v>
      </c>
      <c r="I212" s="22">
        <v>1.0</v>
      </c>
      <c r="J212" s="26">
        <f t="shared" si="2"/>
        <v>1906.870329</v>
      </c>
      <c r="K212" s="27">
        <f t="shared" si="3"/>
        <v>1501.4727</v>
      </c>
      <c r="L212" s="26">
        <f t="shared" si="4"/>
        <v>1906.870329</v>
      </c>
      <c r="M212" s="18">
        <v>12.0</v>
      </c>
      <c r="N212" s="18">
        <v>432.0</v>
      </c>
      <c r="O212" s="35">
        <v>1261.0</v>
      </c>
      <c r="P212" s="13">
        <v>1.1907</v>
      </c>
      <c r="Q212" s="14"/>
    </row>
    <row r="213">
      <c r="A213" s="16">
        <v>1043.0</v>
      </c>
      <c r="B213" s="17" t="s">
        <v>276</v>
      </c>
      <c r="C213" s="18">
        <v>1103420.0</v>
      </c>
      <c r="D213" s="19" t="s">
        <v>279</v>
      </c>
      <c r="E213" s="20" t="s">
        <v>280</v>
      </c>
      <c r="F213" s="18">
        <v>3.810909E7</v>
      </c>
      <c r="G213" s="18">
        <v>5.88</v>
      </c>
      <c r="H213" s="10">
        <f t="shared" si="6"/>
        <v>6996.5532</v>
      </c>
      <c r="I213" s="22">
        <v>5.0</v>
      </c>
      <c r="J213" s="26">
        <f t="shared" si="2"/>
        <v>1777.124513</v>
      </c>
      <c r="K213" s="27">
        <f t="shared" si="3"/>
        <v>1399.31064</v>
      </c>
      <c r="L213" s="26">
        <f t="shared" si="4"/>
        <v>8885.622564</v>
      </c>
      <c r="M213" s="18">
        <v>0.0</v>
      </c>
      <c r="N213" s="18">
        <v>70.0</v>
      </c>
      <c r="O213" s="35">
        <v>5876.0</v>
      </c>
      <c r="P213" s="13">
        <v>1.1907</v>
      </c>
      <c r="Q213" s="14"/>
    </row>
    <row r="214">
      <c r="A214" s="16">
        <v>956.0</v>
      </c>
      <c r="B214" s="17" t="s">
        <v>281</v>
      </c>
      <c r="C214" s="18">
        <v>1012260.0</v>
      </c>
      <c r="D214" s="19" t="s">
        <v>282</v>
      </c>
      <c r="E214" s="20" t="s">
        <v>283</v>
      </c>
      <c r="F214" s="18">
        <v>3.814009E7</v>
      </c>
      <c r="G214" s="18">
        <v>0.548</v>
      </c>
      <c r="H214" s="10">
        <f t="shared" si="6"/>
        <v>1000.188</v>
      </c>
      <c r="I214" s="22">
        <v>0.5</v>
      </c>
      <c r="J214" s="26">
        <f t="shared" si="2"/>
        <v>2540.47752</v>
      </c>
      <c r="K214" s="27">
        <f t="shared" si="3"/>
        <v>2000.376</v>
      </c>
      <c r="L214" s="26">
        <f t="shared" si="4"/>
        <v>1270.23876</v>
      </c>
      <c r="M214" s="18">
        <v>12.0</v>
      </c>
      <c r="N214" s="18">
        <v>576.0</v>
      </c>
      <c r="O214" s="35">
        <v>840.0</v>
      </c>
      <c r="P214" s="13">
        <v>1.1907</v>
      </c>
      <c r="Q214" s="14"/>
    </row>
    <row r="215">
      <c r="A215" s="36"/>
      <c r="B215" s="37"/>
      <c r="C215" s="25"/>
      <c r="D215" s="25" t="s">
        <v>284</v>
      </c>
      <c r="E215" s="38"/>
      <c r="F215" s="15"/>
      <c r="G215" s="15"/>
      <c r="H215" s="10">
        <v>115500.0</v>
      </c>
      <c r="I215" s="15"/>
      <c r="J215" s="15"/>
      <c r="K215" s="11"/>
      <c r="L215" s="12"/>
      <c r="M215" s="15"/>
      <c r="N215" s="15"/>
      <c r="O215" s="10"/>
      <c r="P215" s="13">
        <v>1.1907</v>
      </c>
      <c r="Q215" s="14"/>
    </row>
    <row r="216">
      <c r="A216" s="36"/>
      <c r="B216" s="37"/>
      <c r="C216" s="25"/>
      <c r="D216" s="25" t="s">
        <v>285</v>
      </c>
      <c r="E216" s="38"/>
      <c r="F216" s="15"/>
      <c r="G216" s="15"/>
      <c r="H216" s="10">
        <v>5775.0</v>
      </c>
      <c r="I216" s="15"/>
      <c r="J216" s="15"/>
      <c r="K216" s="11"/>
      <c r="L216" s="12"/>
      <c r="M216" s="15"/>
      <c r="N216" s="15"/>
      <c r="O216" s="10"/>
      <c r="P216" s="13">
        <v>1.1907</v>
      </c>
      <c r="Q216" s="23" t="s">
        <v>22</v>
      </c>
    </row>
    <row r="217">
      <c r="A217" s="36"/>
      <c r="B217" s="37"/>
      <c r="C217" s="25"/>
      <c r="D217" s="25" t="s">
        <v>286</v>
      </c>
      <c r="E217" s="38"/>
      <c r="F217" s="15"/>
      <c r="G217" s="15"/>
      <c r="H217" s="10">
        <v>7350.0</v>
      </c>
      <c r="I217" s="15"/>
      <c r="J217" s="15"/>
      <c r="K217" s="11"/>
      <c r="L217" s="12"/>
      <c r="M217" s="15"/>
      <c r="N217" s="15"/>
      <c r="O217" s="10"/>
      <c r="P217" s="13">
        <v>1.1907</v>
      </c>
      <c r="Q217" s="23" t="s">
        <v>22</v>
      </c>
    </row>
    <row r="218">
      <c r="A218" s="36"/>
      <c r="B218" s="37"/>
      <c r="C218" s="25"/>
      <c r="D218" s="25" t="s">
        <v>287</v>
      </c>
      <c r="E218" s="38"/>
      <c r="F218" s="15"/>
      <c r="G218" s="15"/>
      <c r="H218" s="10">
        <v>52500.0</v>
      </c>
      <c r="I218" s="15"/>
      <c r="J218" s="15"/>
      <c r="K218" s="11"/>
      <c r="L218" s="12"/>
      <c r="M218" s="15"/>
      <c r="N218" s="15"/>
      <c r="O218" s="10"/>
      <c r="P218" s="13">
        <v>1.1907</v>
      </c>
      <c r="Q218" s="14"/>
    </row>
    <row r="219">
      <c r="A219" s="36"/>
      <c r="B219" s="37"/>
      <c r="C219" s="25"/>
      <c r="D219" s="25" t="s">
        <v>288</v>
      </c>
      <c r="E219" s="38"/>
      <c r="F219" s="15"/>
      <c r="G219" s="15"/>
      <c r="H219" s="10">
        <v>7140.0</v>
      </c>
      <c r="I219" s="15"/>
      <c r="J219" s="15"/>
      <c r="K219" s="11"/>
      <c r="L219" s="12"/>
      <c r="M219" s="15"/>
      <c r="N219" s="15"/>
      <c r="O219" s="10"/>
      <c r="P219" s="13">
        <v>1.1907</v>
      </c>
      <c r="Q219" s="14"/>
    </row>
    <row r="220">
      <c r="A220" s="36"/>
      <c r="B220" s="37"/>
      <c r="C220" s="25"/>
      <c r="D220" s="25" t="s">
        <v>289</v>
      </c>
      <c r="E220" s="38"/>
      <c r="F220" s="15"/>
      <c r="G220" s="15"/>
      <c r="H220" s="10">
        <v>5250.0</v>
      </c>
      <c r="I220" s="15"/>
      <c r="J220" s="15"/>
      <c r="K220" s="11"/>
      <c r="L220" s="12"/>
      <c r="M220" s="15"/>
      <c r="N220" s="15"/>
      <c r="O220" s="10"/>
      <c r="P220" s="13">
        <v>1.1907</v>
      </c>
      <c r="Q220" s="14"/>
    </row>
    <row r="221">
      <c r="A221" s="7"/>
      <c r="B221" s="8"/>
      <c r="C221" s="1">
        <v>2803100.0</v>
      </c>
      <c r="D221" s="1" t="s">
        <v>290</v>
      </c>
      <c r="E221" s="9"/>
      <c r="F221" s="1">
        <v>2.715E7</v>
      </c>
      <c r="G221" s="1">
        <v>25.2</v>
      </c>
      <c r="H221" s="10">
        <f t="shared" ref="H221:H284" si="7">O221*P221</f>
        <v>6588.1431</v>
      </c>
      <c r="I221" s="1">
        <v>25.0</v>
      </c>
      <c r="J221" s="11">
        <f t="shared" ref="J221:J376" si="8">K221*0.27+K221</f>
        <v>334.6776695</v>
      </c>
      <c r="K221" s="11">
        <f t="shared" ref="K221:K315" si="9">H221/I221</f>
        <v>263.525724</v>
      </c>
      <c r="L221" s="12">
        <f t="shared" ref="L221:L437" si="10">H221*0.27+H221</f>
        <v>8366.941737</v>
      </c>
      <c r="M221" s="15"/>
      <c r="N221" s="1">
        <v>40.0</v>
      </c>
      <c r="O221" s="10">
        <v>5533.0</v>
      </c>
      <c r="P221" s="13">
        <v>1.1907</v>
      </c>
      <c r="Q221" s="14"/>
    </row>
    <row r="222">
      <c r="A222" s="7">
        <v>797.0</v>
      </c>
      <c r="B222" s="8" t="s">
        <v>291</v>
      </c>
      <c r="C222" s="1">
        <v>1352501.0</v>
      </c>
      <c r="D222" s="1" t="s">
        <v>292</v>
      </c>
      <c r="E222" s="9">
        <v>5.991433525015E12</v>
      </c>
      <c r="F222" s="1">
        <v>3.2091E7</v>
      </c>
      <c r="G222" s="1">
        <v>22.413</v>
      </c>
      <c r="H222" s="10">
        <f t="shared" si="7"/>
        <v>16648.3674</v>
      </c>
      <c r="I222" s="1">
        <v>14.0</v>
      </c>
      <c r="J222" s="11">
        <f t="shared" si="8"/>
        <v>1510.244757</v>
      </c>
      <c r="K222" s="11">
        <f t="shared" si="9"/>
        <v>1189.1691</v>
      </c>
      <c r="L222" s="12">
        <f t="shared" si="10"/>
        <v>21143.4266</v>
      </c>
      <c r="M222" s="15"/>
      <c r="N222" s="1">
        <v>24.0</v>
      </c>
      <c r="O222" s="10">
        <v>13982.0</v>
      </c>
      <c r="P222" s="13">
        <v>1.1907</v>
      </c>
      <c r="Q222" s="14"/>
    </row>
    <row r="223">
      <c r="A223" s="7">
        <v>797.0</v>
      </c>
      <c r="B223" s="8" t="s">
        <v>291</v>
      </c>
      <c r="C223" s="1">
        <v>1352801.0</v>
      </c>
      <c r="D223" s="1" t="s">
        <v>293</v>
      </c>
      <c r="E223" s="9">
        <v>5.991433528016E12</v>
      </c>
      <c r="F223" s="1">
        <v>3.2091E7</v>
      </c>
      <c r="G223" s="1">
        <v>6.435</v>
      </c>
      <c r="H223" s="10">
        <f t="shared" si="7"/>
        <v>5871.3417</v>
      </c>
      <c r="I223" s="1">
        <v>4.0</v>
      </c>
      <c r="J223" s="11">
        <f t="shared" si="8"/>
        <v>1864.15099</v>
      </c>
      <c r="K223" s="11">
        <f t="shared" si="9"/>
        <v>1467.835425</v>
      </c>
      <c r="L223" s="12">
        <f t="shared" si="10"/>
        <v>7456.603959</v>
      </c>
      <c r="M223" s="15"/>
      <c r="N223" s="1">
        <v>24.0</v>
      </c>
      <c r="O223" s="10">
        <v>4931.0</v>
      </c>
      <c r="P223" s="13">
        <v>1.1907</v>
      </c>
      <c r="Q223" s="14"/>
    </row>
    <row r="224">
      <c r="A224" s="16">
        <v>960.0</v>
      </c>
      <c r="B224" s="17" t="s">
        <v>294</v>
      </c>
      <c r="C224" s="18">
        <v>1001540.0</v>
      </c>
      <c r="D224" s="19" t="s">
        <v>295</v>
      </c>
      <c r="E224" s="20" t="s">
        <v>296</v>
      </c>
      <c r="F224" s="18">
        <v>3.402209E7</v>
      </c>
      <c r="G224" s="18">
        <v>5.382</v>
      </c>
      <c r="H224" s="10">
        <f t="shared" si="7"/>
        <v>7140.6279</v>
      </c>
      <c r="I224" s="22">
        <v>5.0</v>
      </c>
      <c r="J224" s="26">
        <f t="shared" si="8"/>
        <v>1813.719487</v>
      </c>
      <c r="K224" s="27">
        <f t="shared" si="9"/>
        <v>1428.12558</v>
      </c>
      <c r="L224" s="26">
        <f t="shared" si="10"/>
        <v>9068.597433</v>
      </c>
      <c r="M224" s="18">
        <v>0.0</v>
      </c>
      <c r="N224" s="18">
        <v>70.0</v>
      </c>
      <c r="O224" s="35">
        <v>5997.0</v>
      </c>
      <c r="P224" s="13">
        <v>1.1907</v>
      </c>
      <c r="Q224" s="14"/>
    </row>
    <row r="225">
      <c r="A225" s="16">
        <v>960.0</v>
      </c>
      <c r="B225" s="17" t="s">
        <v>294</v>
      </c>
      <c r="C225" s="18">
        <v>1004650.0</v>
      </c>
      <c r="D225" s="19" t="s">
        <v>297</v>
      </c>
      <c r="E225" s="33" t="s">
        <v>298</v>
      </c>
      <c r="F225" s="18">
        <v>3.402209E7</v>
      </c>
      <c r="G225" s="18">
        <v>0.562</v>
      </c>
      <c r="H225" s="10">
        <f t="shared" si="7"/>
        <v>1072.8207</v>
      </c>
      <c r="I225" s="22">
        <v>0.5</v>
      </c>
      <c r="J225" s="26">
        <f t="shared" si="8"/>
        <v>2724.964578</v>
      </c>
      <c r="K225" s="27">
        <f t="shared" si="9"/>
        <v>2145.6414</v>
      </c>
      <c r="L225" s="26">
        <f t="shared" si="10"/>
        <v>1362.482289</v>
      </c>
      <c r="M225" s="18">
        <v>12.0</v>
      </c>
      <c r="N225" s="18">
        <v>432.0</v>
      </c>
      <c r="O225" s="35">
        <v>901.0</v>
      </c>
      <c r="P225" s="13">
        <v>1.1907</v>
      </c>
      <c r="Q225" s="23" t="s">
        <v>22</v>
      </c>
    </row>
    <row r="226">
      <c r="A226" s="7">
        <v>144.0</v>
      </c>
      <c r="B226" s="8" t="s">
        <v>299</v>
      </c>
      <c r="C226" s="1">
        <v>1140100.0</v>
      </c>
      <c r="D226" s="1" t="s">
        <v>300</v>
      </c>
      <c r="E226" s="9">
        <v>5.991431401007E12</v>
      </c>
      <c r="F226" s="1">
        <v>3.8244E7</v>
      </c>
      <c r="G226" s="1">
        <v>1000.0</v>
      </c>
      <c r="H226" s="10">
        <f t="shared" si="7"/>
        <v>302131.7901</v>
      </c>
      <c r="I226" s="1">
        <v>1000.0</v>
      </c>
      <c r="J226" s="11">
        <f t="shared" si="8"/>
        <v>383.7073734</v>
      </c>
      <c r="K226" s="11">
        <f t="shared" si="9"/>
        <v>302.1317901</v>
      </c>
      <c r="L226" s="12">
        <f t="shared" si="10"/>
        <v>383707.3734</v>
      </c>
      <c r="M226" s="15"/>
      <c r="N226" s="1">
        <v>1.0</v>
      </c>
      <c r="O226" s="10">
        <v>253743.0</v>
      </c>
      <c r="P226" s="13">
        <v>1.1907</v>
      </c>
      <c r="Q226" s="23" t="s">
        <v>22</v>
      </c>
    </row>
    <row r="227">
      <c r="A227" s="7">
        <v>144.0</v>
      </c>
      <c r="B227" s="8" t="s">
        <v>299</v>
      </c>
      <c r="C227" s="1">
        <v>1140800.0</v>
      </c>
      <c r="D227" s="1" t="s">
        <v>301</v>
      </c>
      <c r="E227" s="9">
        <v>5.991431408006E12</v>
      </c>
      <c r="F227" s="1">
        <v>3.8244E7</v>
      </c>
      <c r="G227" s="1">
        <v>1.25</v>
      </c>
      <c r="H227" s="10">
        <f t="shared" si="7"/>
        <v>1197.8442</v>
      </c>
      <c r="I227" s="1">
        <v>1.0</v>
      </c>
      <c r="J227" s="11">
        <f t="shared" si="8"/>
        <v>1521.262134</v>
      </c>
      <c r="K227" s="11">
        <f t="shared" si="9"/>
        <v>1197.8442</v>
      </c>
      <c r="L227" s="12">
        <f t="shared" si="10"/>
        <v>1521.262134</v>
      </c>
      <c r="M227" s="1">
        <v>8.0</v>
      </c>
      <c r="N227" s="1">
        <v>408.0</v>
      </c>
      <c r="O227" s="10">
        <v>1006.0</v>
      </c>
      <c r="P227" s="13">
        <v>1.1907</v>
      </c>
      <c r="Q227" s="14"/>
    </row>
    <row r="228">
      <c r="A228" s="7">
        <v>144.0</v>
      </c>
      <c r="B228" s="8" t="s">
        <v>299</v>
      </c>
      <c r="C228" s="1">
        <v>1140500.0</v>
      </c>
      <c r="D228" s="1" t="s">
        <v>302</v>
      </c>
      <c r="E228" s="9">
        <v>5.991431405005E12</v>
      </c>
      <c r="F228" s="1">
        <v>3.8244E7</v>
      </c>
      <c r="G228" s="1">
        <v>12.3</v>
      </c>
      <c r="H228" s="10">
        <f t="shared" si="7"/>
        <v>6520.2732</v>
      </c>
      <c r="I228" s="1">
        <v>12.0</v>
      </c>
      <c r="J228" s="11">
        <f t="shared" si="8"/>
        <v>690.062247</v>
      </c>
      <c r="K228" s="11">
        <f t="shared" si="9"/>
        <v>543.3561</v>
      </c>
      <c r="L228" s="12">
        <f t="shared" si="10"/>
        <v>8280.746964</v>
      </c>
      <c r="M228" s="15"/>
      <c r="N228" s="1">
        <v>40.0</v>
      </c>
      <c r="O228" s="10">
        <v>5476.0</v>
      </c>
      <c r="P228" s="13">
        <v>1.1907</v>
      </c>
      <c r="Q228" s="14"/>
    </row>
    <row r="229">
      <c r="A229" s="7">
        <v>144.0</v>
      </c>
      <c r="B229" s="8" t="s">
        <v>299</v>
      </c>
      <c r="C229" s="1">
        <v>1140600.0</v>
      </c>
      <c r="D229" s="1" t="s">
        <v>303</v>
      </c>
      <c r="E229" s="9">
        <v>5.991431406002E12</v>
      </c>
      <c r="F229" s="1">
        <v>3.8244E7</v>
      </c>
      <c r="G229" s="1">
        <v>6.18</v>
      </c>
      <c r="H229" s="10">
        <f t="shared" si="7"/>
        <v>3506.6115</v>
      </c>
      <c r="I229" s="1">
        <v>6.0</v>
      </c>
      <c r="J229" s="11">
        <f t="shared" si="8"/>
        <v>742.2327675</v>
      </c>
      <c r="K229" s="11">
        <f t="shared" si="9"/>
        <v>584.43525</v>
      </c>
      <c r="L229" s="12">
        <f t="shared" si="10"/>
        <v>4453.396605</v>
      </c>
      <c r="M229" s="15"/>
      <c r="N229" s="1">
        <v>66.0</v>
      </c>
      <c r="O229" s="10">
        <v>2945.0</v>
      </c>
      <c r="P229" s="13">
        <v>1.1907</v>
      </c>
      <c r="Q229" s="14"/>
    </row>
    <row r="230">
      <c r="A230" s="7">
        <v>144.0</v>
      </c>
      <c r="B230" s="8" t="s">
        <v>299</v>
      </c>
      <c r="C230" s="1">
        <v>1140200.0</v>
      </c>
      <c r="D230" s="1" t="s">
        <v>304</v>
      </c>
      <c r="E230" s="9">
        <v>5.991431402004E12</v>
      </c>
      <c r="F230" s="1">
        <v>3.8244E7</v>
      </c>
      <c r="G230" s="1">
        <v>62.0</v>
      </c>
      <c r="H230" s="10">
        <f t="shared" si="7"/>
        <v>22145.8293</v>
      </c>
      <c r="I230" s="1">
        <v>60.0</v>
      </c>
      <c r="J230" s="11">
        <f t="shared" si="8"/>
        <v>468.7533869</v>
      </c>
      <c r="K230" s="11">
        <f t="shared" si="9"/>
        <v>369.097155</v>
      </c>
      <c r="L230" s="12">
        <f t="shared" si="10"/>
        <v>28125.20321</v>
      </c>
      <c r="M230" s="15"/>
      <c r="N230" s="1">
        <v>6.0</v>
      </c>
      <c r="O230" s="10">
        <v>18599.0</v>
      </c>
      <c r="P230" s="13">
        <v>1.1907</v>
      </c>
      <c r="Q230" s="14"/>
    </row>
    <row r="231">
      <c r="A231" s="7">
        <v>819.0</v>
      </c>
      <c r="B231" s="8" t="s">
        <v>305</v>
      </c>
      <c r="C231" s="1">
        <v>1355400.0</v>
      </c>
      <c r="D231" s="1" t="s">
        <v>306</v>
      </c>
      <c r="E231" s="9">
        <v>5.991433554008E12</v>
      </c>
      <c r="F231" s="1">
        <v>3.2099E7</v>
      </c>
      <c r="G231" s="1">
        <v>20.313</v>
      </c>
      <c r="H231" s="10">
        <f t="shared" si="7"/>
        <v>10909.1934</v>
      </c>
      <c r="I231" s="1">
        <v>14.0</v>
      </c>
      <c r="J231" s="11">
        <f t="shared" si="8"/>
        <v>989.619687</v>
      </c>
      <c r="K231" s="11">
        <f t="shared" si="9"/>
        <v>779.2281</v>
      </c>
      <c r="L231" s="12">
        <f t="shared" si="10"/>
        <v>13854.67562</v>
      </c>
      <c r="M231" s="15"/>
      <c r="N231" s="1">
        <v>24.0</v>
      </c>
      <c r="O231" s="10">
        <v>9162.0</v>
      </c>
      <c r="P231" s="13">
        <v>1.1907</v>
      </c>
      <c r="Q231" s="14"/>
    </row>
    <row r="232">
      <c r="A232" s="7">
        <v>819.0</v>
      </c>
      <c r="B232" s="8" t="s">
        <v>305</v>
      </c>
      <c r="C232" s="1">
        <v>1355700.0</v>
      </c>
      <c r="D232" s="1" t="s">
        <v>307</v>
      </c>
      <c r="E232" s="9"/>
      <c r="F232" s="1">
        <v>3.2099E7</v>
      </c>
      <c r="G232" s="1">
        <v>7.25</v>
      </c>
      <c r="H232" s="10">
        <f t="shared" si="7"/>
        <v>3895.9704</v>
      </c>
      <c r="I232" s="1">
        <v>5.0</v>
      </c>
      <c r="J232" s="11">
        <f t="shared" si="8"/>
        <v>989.5764816</v>
      </c>
      <c r="K232" s="11">
        <f t="shared" si="9"/>
        <v>779.19408</v>
      </c>
      <c r="L232" s="12">
        <f t="shared" si="10"/>
        <v>4947.882408</v>
      </c>
      <c r="M232" s="15"/>
      <c r="N232" s="1">
        <v>48.0</v>
      </c>
      <c r="O232" s="10">
        <v>3272.0</v>
      </c>
      <c r="P232" s="13">
        <v>1.1907</v>
      </c>
      <c r="Q232" s="14"/>
    </row>
    <row r="233">
      <c r="A233" s="7"/>
      <c r="B233" s="8"/>
      <c r="C233" s="1">
        <v>1535400.0</v>
      </c>
      <c r="D233" s="1" t="s">
        <v>308</v>
      </c>
      <c r="E233" s="9">
        <v>5.991435354002E12</v>
      </c>
      <c r="F233" s="1">
        <v>3.824997E7</v>
      </c>
      <c r="G233" s="1">
        <v>25.0</v>
      </c>
      <c r="H233" s="10">
        <f t="shared" si="7"/>
        <v>5880.8673</v>
      </c>
      <c r="I233" s="1">
        <v>25.0</v>
      </c>
      <c r="J233" s="11">
        <f t="shared" si="8"/>
        <v>298.7480588</v>
      </c>
      <c r="K233" s="11">
        <f t="shared" si="9"/>
        <v>235.234692</v>
      </c>
      <c r="L233" s="12">
        <f t="shared" si="10"/>
        <v>7468.701471</v>
      </c>
      <c r="M233" s="15"/>
      <c r="N233" s="1">
        <v>48.0</v>
      </c>
      <c r="O233" s="10">
        <v>4939.0</v>
      </c>
      <c r="P233" s="13">
        <v>1.1907</v>
      </c>
      <c r="Q233" s="14"/>
    </row>
    <row r="234">
      <c r="A234" s="7">
        <v>1465.0</v>
      </c>
      <c r="B234" s="37"/>
      <c r="C234" s="24">
        <v>1372604.0</v>
      </c>
      <c r="D234" s="25" t="s">
        <v>309</v>
      </c>
      <c r="E234" s="9">
        <v>5.991433726047E12</v>
      </c>
      <c r="F234" s="1">
        <v>3.2091E7</v>
      </c>
      <c r="G234" s="1">
        <v>10.5</v>
      </c>
      <c r="H234" s="10">
        <f t="shared" si="7"/>
        <v>10848.4677</v>
      </c>
      <c r="I234" s="1">
        <v>10.0</v>
      </c>
      <c r="J234" s="11">
        <f t="shared" si="8"/>
        <v>1377.755398</v>
      </c>
      <c r="K234" s="11">
        <f t="shared" si="9"/>
        <v>1084.84677</v>
      </c>
      <c r="L234" s="12">
        <f t="shared" si="10"/>
        <v>13777.55398</v>
      </c>
      <c r="M234" s="15"/>
      <c r="N234" s="1">
        <v>40.0</v>
      </c>
      <c r="O234" s="10">
        <v>9111.0</v>
      </c>
      <c r="P234" s="13">
        <v>1.1907</v>
      </c>
      <c r="Q234" s="14"/>
    </row>
    <row r="235">
      <c r="A235" s="7">
        <v>1465.0</v>
      </c>
      <c r="B235" s="37"/>
      <c r="C235" s="24">
        <v>1372605.0</v>
      </c>
      <c r="D235" s="25" t="s">
        <v>310</v>
      </c>
      <c r="E235" s="9">
        <v>5.991433726054E12</v>
      </c>
      <c r="F235" s="1">
        <v>3.2091E7</v>
      </c>
      <c r="G235" s="1">
        <v>10.5</v>
      </c>
      <c r="H235" s="10">
        <f t="shared" si="7"/>
        <v>10848.4677</v>
      </c>
      <c r="I235" s="1">
        <v>10.0</v>
      </c>
      <c r="J235" s="11">
        <f t="shared" si="8"/>
        <v>1377.755398</v>
      </c>
      <c r="K235" s="11">
        <f t="shared" si="9"/>
        <v>1084.84677</v>
      </c>
      <c r="L235" s="12">
        <f t="shared" si="10"/>
        <v>13777.55398</v>
      </c>
      <c r="M235" s="15"/>
      <c r="N235" s="1">
        <v>40.0</v>
      </c>
      <c r="O235" s="10">
        <v>9111.0</v>
      </c>
      <c r="P235" s="13">
        <v>1.1907</v>
      </c>
      <c r="Q235" s="14"/>
    </row>
    <row r="236">
      <c r="A236" s="7">
        <v>1465.0</v>
      </c>
      <c r="B236" s="37"/>
      <c r="C236" s="24">
        <v>1372603.0</v>
      </c>
      <c r="D236" s="25" t="s">
        <v>311</v>
      </c>
      <c r="E236" s="9">
        <v>5.99143372603E12</v>
      </c>
      <c r="F236" s="1">
        <v>3.2091E7</v>
      </c>
      <c r="G236" s="1">
        <v>10.5</v>
      </c>
      <c r="H236" s="10">
        <f t="shared" si="7"/>
        <v>10848.4677</v>
      </c>
      <c r="I236" s="1">
        <v>10.0</v>
      </c>
      <c r="J236" s="11">
        <f t="shared" si="8"/>
        <v>1377.755398</v>
      </c>
      <c r="K236" s="11">
        <f t="shared" si="9"/>
        <v>1084.84677</v>
      </c>
      <c r="L236" s="12">
        <f t="shared" si="10"/>
        <v>13777.55398</v>
      </c>
      <c r="M236" s="15"/>
      <c r="N236" s="1">
        <v>40.0</v>
      </c>
      <c r="O236" s="10">
        <v>9111.0</v>
      </c>
      <c r="P236" s="13">
        <v>1.1907</v>
      </c>
      <c r="Q236" s="14"/>
    </row>
    <row r="237">
      <c r="A237" s="7">
        <v>1465.0</v>
      </c>
      <c r="B237" s="37"/>
      <c r="C237" s="24">
        <v>1372601.0</v>
      </c>
      <c r="D237" s="25" t="s">
        <v>312</v>
      </c>
      <c r="E237" s="9">
        <v>5.991433726016E12</v>
      </c>
      <c r="F237" s="1">
        <v>3.2091E7</v>
      </c>
      <c r="G237" s="1">
        <v>10.5</v>
      </c>
      <c r="H237" s="10">
        <f t="shared" si="7"/>
        <v>10848.4677</v>
      </c>
      <c r="I237" s="1">
        <v>10.0</v>
      </c>
      <c r="J237" s="11">
        <f t="shared" si="8"/>
        <v>1377.755398</v>
      </c>
      <c r="K237" s="11">
        <f t="shared" si="9"/>
        <v>1084.84677</v>
      </c>
      <c r="L237" s="12">
        <f t="shared" si="10"/>
        <v>13777.55398</v>
      </c>
      <c r="M237" s="15"/>
      <c r="N237" s="1">
        <v>40.0</v>
      </c>
      <c r="O237" s="10">
        <v>9111.0</v>
      </c>
      <c r="P237" s="13">
        <v>1.1907</v>
      </c>
      <c r="Q237" s="14"/>
    </row>
    <row r="238">
      <c r="A238" s="7">
        <v>1465.0</v>
      </c>
      <c r="B238" s="37"/>
      <c r="C238" s="24">
        <v>1372602.0</v>
      </c>
      <c r="D238" s="25" t="s">
        <v>313</v>
      </c>
      <c r="E238" s="9">
        <v>5.991433726023E12</v>
      </c>
      <c r="F238" s="1">
        <v>3.2091E7</v>
      </c>
      <c r="G238" s="1">
        <v>10.5</v>
      </c>
      <c r="H238" s="10">
        <f t="shared" si="7"/>
        <v>10848.4677</v>
      </c>
      <c r="I238" s="1">
        <v>10.0</v>
      </c>
      <c r="J238" s="11">
        <f t="shared" si="8"/>
        <v>1377.755398</v>
      </c>
      <c r="K238" s="11">
        <f t="shared" si="9"/>
        <v>1084.84677</v>
      </c>
      <c r="L238" s="12">
        <f t="shared" si="10"/>
        <v>13777.55398</v>
      </c>
      <c r="M238" s="15"/>
      <c r="N238" s="1">
        <v>40.0</v>
      </c>
      <c r="O238" s="10">
        <v>9111.0</v>
      </c>
      <c r="P238" s="13">
        <v>1.1907</v>
      </c>
      <c r="Q238" s="14"/>
    </row>
    <row r="239">
      <c r="A239" s="7">
        <v>1465.0</v>
      </c>
      <c r="B239" s="37"/>
      <c r="C239" s="24">
        <v>1372704.0</v>
      </c>
      <c r="D239" s="25" t="s">
        <v>314</v>
      </c>
      <c r="E239" s="9">
        <v>5.991433727044E12</v>
      </c>
      <c r="F239" s="1">
        <v>3.2091E7</v>
      </c>
      <c r="G239" s="1">
        <v>5.28</v>
      </c>
      <c r="H239" s="10">
        <f t="shared" si="7"/>
        <v>5764.1787</v>
      </c>
      <c r="I239" s="1">
        <v>5.0</v>
      </c>
      <c r="J239" s="11">
        <f t="shared" si="8"/>
        <v>1464.10139</v>
      </c>
      <c r="K239" s="11">
        <f t="shared" si="9"/>
        <v>1152.83574</v>
      </c>
      <c r="L239" s="12">
        <f t="shared" si="10"/>
        <v>7320.506949</v>
      </c>
      <c r="M239" s="15"/>
      <c r="N239" s="1">
        <v>64.0</v>
      </c>
      <c r="O239" s="10">
        <v>4841.0</v>
      </c>
      <c r="P239" s="13">
        <v>1.1907</v>
      </c>
      <c r="Q239" s="14"/>
    </row>
    <row r="240">
      <c r="A240" s="7">
        <v>1465.0</v>
      </c>
      <c r="B240" s="37"/>
      <c r="C240" s="24">
        <v>1372705.0</v>
      </c>
      <c r="D240" s="25" t="s">
        <v>315</v>
      </c>
      <c r="E240" s="9">
        <v>5.991433727051E12</v>
      </c>
      <c r="F240" s="1">
        <v>3.2091E7</v>
      </c>
      <c r="G240" s="1">
        <v>5.28</v>
      </c>
      <c r="H240" s="10">
        <f t="shared" si="7"/>
        <v>5764.1787</v>
      </c>
      <c r="I240" s="1">
        <v>5.0</v>
      </c>
      <c r="J240" s="11">
        <f t="shared" si="8"/>
        <v>1464.10139</v>
      </c>
      <c r="K240" s="11">
        <f t="shared" si="9"/>
        <v>1152.83574</v>
      </c>
      <c r="L240" s="12">
        <f t="shared" si="10"/>
        <v>7320.506949</v>
      </c>
      <c r="M240" s="15"/>
      <c r="N240" s="1">
        <v>64.0</v>
      </c>
      <c r="O240" s="10">
        <v>4841.0</v>
      </c>
      <c r="P240" s="13">
        <v>1.1907</v>
      </c>
      <c r="Q240" s="14"/>
    </row>
    <row r="241">
      <c r="A241" s="7">
        <v>1465.0</v>
      </c>
      <c r="B241" s="37"/>
      <c r="C241" s="24">
        <v>1372703.0</v>
      </c>
      <c r="D241" s="25" t="s">
        <v>316</v>
      </c>
      <c r="E241" s="9">
        <v>5.991433727037E12</v>
      </c>
      <c r="F241" s="1">
        <v>3.2091E7</v>
      </c>
      <c r="G241" s="1">
        <v>5.28</v>
      </c>
      <c r="H241" s="10">
        <f t="shared" si="7"/>
        <v>5764.1787</v>
      </c>
      <c r="I241" s="1">
        <v>5.0</v>
      </c>
      <c r="J241" s="11">
        <f t="shared" si="8"/>
        <v>1464.10139</v>
      </c>
      <c r="K241" s="11">
        <f t="shared" si="9"/>
        <v>1152.83574</v>
      </c>
      <c r="L241" s="12">
        <f t="shared" si="10"/>
        <v>7320.506949</v>
      </c>
      <c r="M241" s="15"/>
      <c r="N241" s="1">
        <v>64.0</v>
      </c>
      <c r="O241" s="10">
        <v>4841.0</v>
      </c>
      <c r="P241" s="13">
        <v>1.1907</v>
      </c>
      <c r="Q241" s="14"/>
    </row>
    <row r="242">
      <c r="A242" s="7">
        <v>1465.0</v>
      </c>
      <c r="B242" s="37"/>
      <c r="C242" s="1">
        <v>1372701.0</v>
      </c>
      <c r="D242" s="25" t="s">
        <v>317</v>
      </c>
      <c r="E242" s="9">
        <v>5.991433727013E12</v>
      </c>
      <c r="F242" s="1">
        <v>3.2091E7</v>
      </c>
      <c r="G242" s="1">
        <v>5.28</v>
      </c>
      <c r="H242" s="10">
        <f t="shared" si="7"/>
        <v>5764.1787</v>
      </c>
      <c r="I242" s="1">
        <v>5.0</v>
      </c>
      <c r="J242" s="11">
        <f t="shared" si="8"/>
        <v>1464.10139</v>
      </c>
      <c r="K242" s="11">
        <f t="shared" si="9"/>
        <v>1152.83574</v>
      </c>
      <c r="L242" s="12">
        <f t="shared" si="10"/>
        <v>7320.506949</v>
      </c>
      <c r="M242" s="15"/>
      <c r="N242" s="1">
        <v>64.0</v>
      </c>
      <c r="O242" s="10">
        <v>4841.0</v>
      </c>
      <c r="P242" s="13">
        <v>1.1907</v>
      </c>
      <c r="Q242" s="14"/>
    </row>
    <row r="243">
      <c r="A243" s="7">
        <v>1465.0</v>
      </c>
      <c r="B243" s="37"/>
      <c r="C243" s="1">
        <v>1372702.0</v>
      </c>
      <c r="D243" s="25" t="s">
        <v>318</v>
      </c>
      <c r="E243" s="9">
        <v>5.99143372702E12</v>
      </c>
      <c r="F243" s="1">
        <v>3.2091E7</v>
      </c>
      <c r="G243" s="1">
        <v>5.28</v>
      </c>
      <c r="H243" s="10">
        <f t="shared" si="7"/>
        <v>5764.1787</v>
      </c>
      <c r="I243" s="1">
        <v>5.0</v>
      </c>
      <c r="J243" s="11">
        <f t="shared" si="8"/>
        <v>1464.10139</v>
      </c>
      <c r="K243" s="11">
        <f t="shared" si="9"/>
        <v>1152.83574</v>
      </c>
      <c r="L243" s="12">
        <f t="shared" si="10"/>
        <v>7320.506949</v>
      </c>
      <c r="M243" s="15"/>
      <c r="N243" s="1">
        <v>64.0</v>
      </c>
      <c r="O243" s="10">
        <v>4841.0</v>
      </c>
      <c r="P243" s="13">
        <v>1.1907</v>
      </c>
      <c r="Q243" s="14"/>
    </row>
    <row r="244">
      <c r="A244" s="7"/>
      <c r="B244" s="8" t="s">
        <v>319</v>
      </c>
      <c r="C244" s="1">
        <v>1406800.0</v>
      </c>
      <c r="D244" s="1" t="s">
        <v>320</v>
      </c>
      <c r="E244" s="9">
        <v>5.991434068009E12</v>
      </c>
      <c r="F244" s="1">
        <v>3.2149E7</v>
      </c>
      <c r="G244" s="1">
        <v>1.54</v>
      </c>
      <c r="H244" s="10">
        <f t="shared" si="7"/>
        <v>1445.5098</v>
      </c>
      <c r="I244" s="1">
        <v>1.5</v>
      </c>
      <c r="J244" s="11">
        <f t="shared" si="8"/>
        <v>1223.864964</v>
      </c>
      <c r="K244" s="11">
        <f t="shared" si="9"/>
        <v>963.6732</v>
      </c>
      <c r="L244" s="12">
        <f t="shared" si="10"/>
        <v>1835.797446</v>
      </c>
      <c r="M244" s="1"/>
      <c r="N244" s="1">
        <v>6.0</v>
      </c>
      <c r="O244" s="10">
        <v>1214.0</v>
      </c>
      <c r="P244" s="13">
        <v>1.1907</v>
      </c>
      <c r="Q244" s="14"/>
    </row>
    <row r="245">
      <c r="A245" s="7"/>
      <c r="B245" s="8" t="s">
        <v>319</v>
      </c>
      <c r="C245" s="1">
        <v>1406500.0</v>
      </c>
      <c r="D245" s="1" t="s">
        <v>321</v>
      </c>
      <c r="E245" s="9">
        <v>5.991434065008E12</v>
      </c>
      <c r="F245" s="1">
        <v>3.2149E7</v>
      </c>
      <c r="G245" s="1">
        <v>5.225</v>
      </c>
      <c r="H245" s="10">
        <f t="shared" si="7"/>
        <v>3594.7233</v>
      </c>
      <c r="I245" s="1">
        <v>5.0</v>
      </c>
      <c r="J245" s="11">
        <f t="shared" si="8"/>
        <v>913.0597182</v>
      </c>
      <c r="K245" s="11">
        <f t="shared" si="9"/>
        <v>718.94466</v>
      </c>
      <c r="L245" s="12">
        <f t="shared" si="10"/>
        <v>4565.298591</v>
      </c>
      <c r="M245" s="1"/>
      <c r="N245" s="1">
        <v>64.0</v>
      </c>
      <c r="O245" s="10">
        <v>3019.0</v>
      </c>
      <c r="P245" s="13">
        <v>1.1907</v>
      </c>
      <c r="Q245" s="14"/>
    </row>
    <row r="246">
      <c r="A246" s="16">
        <v>1042.0</v>
      </c>
      <c r="B246" s="17" t="s">
        <v>322</v>
      </c>
      <c r="C246" s="18">
        <v>1031830.0</v>
      </c>
      <c r="D246" s="19" t="s">
        <v>323</v>
      </c>
      <c r="E246" s="20" t="s">
        <v>324</v>
      </c>
      <c r="F246" s="18">
        <v>3.810909E7</v>
      </c>
      <c r="G246" s="18">
        <v>5.25</v>
      </c>
      <c r="H246" s="10">
        <f t="shared" si="7"/>
        <v>17156.7963</v>
      </c>
      <c r="I246" s="22">
        <v>5.0</v>
      </c>
      <c r="J246" s="26">
        <f t="shared" si="8"/>
        <v>4357.82626</v>
      </c>
      <c r="K246" s="27">
        <f t="shared" si="9"/>
        <v>3431.35926</v>
      </c>
      <c r="L246" s="26">
        <f t="shared" si="10"/>
        <v>21789.1313</v>
      </c>
      <c r="M246" s="18">
        <v>0.0</v>
      </c>
      <c r="N246" s="18">
        <v>45.0</v>
      </c>
      <c r="O246" s="35">
        <v>14409.0</v>
      </c>
      <c r="P246" s="13">
        <v>1.1907</v>
      </c>
      <c r="Q246" s="14"/>
    </row>
    <row r="247">
      <c r="A247" s="16">
        <v>1042.0</v>
      </c>
      <c r="B247" s="17" t="s">
        <v>322</v>
      </c>
      <c r="C247" s="18">
        <v>1022850.0</v>
      </c>
      <c r="D247" s="19" t="s">
        <v>325</v>
      </c>
      <c r="E247" s="20" t="s">
        <v>326</v>
      </c>
      <c r="F247" s="18">
        <v>3.810909E7</v>
      </c>
      <c r="G247" s="18">
        <v>0.538</v>
      </c>
      <c r="H247" s="10">
        <f t="shared" si="7"/>
        <v>2002.7574</v>
      </c>
      <c r="I247" s="22">
        <v>0.5</v>
      </c>
      <c r="J247" s="26">
        <f t="shared" si="8"/>
        <v>5087.003796</v>
      </c>
      <c r="K247" s="27">
        <f t="shared" si="9"/>
        <v>4005.5148</v>
      </c>
      <c r="L247" s="26">
        <f t="shared" si="10"/>
        <v>2543.501898</v>
      </c>
      <c r="M247" s="18">
        <v>12.0</v>
      </c>
      <c r="N247" s="18">
        <v>576.0</v>
      </c>
      <c r="O247" s="35">
        <v>1682.0</v>
      </c>
      <c r="P247" s="13">
        <v>1.1907</v>
      </c>
      <c r="Q247" s="14"/>
    </row>
    <row r="248">
      <c r="A248" s="7">
        <v>93.0</v>
      </c>
      <c r="B248" s="8" t="s">
        <v>327</v>
      </c>
      <c r="C248" s="1">
        <v>1623700.0</v>
      </c>
      <c r="D248" s="1" t="s">
        <v>328</v>
      </c>
      <c r="E248" s="9">
        <v>5.991436237007E12</v>
      </c>
      <c r="F248" s="1">
        <v>3.824997E7</v>
      </c>
      <c r="G248" s="1">
        <v>1.13</v>
      </c>
      <c r="H248" s="10">
        <f t="shared" si="7"/>
        <v>5302.1871</v>
      </c>
      <c r="I248" s="1">
        <v>1.0</v>
      </c>
      <c r="J248" s="11">
        <f t="shared" si="8"/>
        <v>6733.777617</v>
      </c>
      <c r="K248" s="11">
        <f t="shared" si="9"/>
        <v>5302.1871</v>
      </c>
      <c r="L248" s="12">
        <f t="shared" si="10"/>
        <v>6733.777617</v>
      </c>
      <c r="M248" s="1">
        <v>8.0</v>
      </c>
      <c r="N248" s="1">
        <v>408.0</v>
      </c>
      <c r="O248" s="10">
        <v>4453.0</v>
      </c>
      <c r="P248" s="13">
        <v>1.1907</v>
      </c>
      <c r="Q248" s="14"/>
    </row>
    <row r="249">
      <c r="A249" s="7">
        <v>93.0</v>
      </c>
      <c r="B249" s="8" t="s">
        <v>327</v>
      </c>
      <c r="C249" s="1">
        <v>1623500.0</v>
      </c>
      <c r="D249" s="1" t="s">
        <v>329</v>
      </c>
      <c r="E249" s="9">
        <v>5.991436235003E12</v>
      </c>
      <c r="F249" s="1">
        <v>3.824997E7</v>
      </c>
      <c r="G249" s="1">
        <v>5.58</v>
      </c>
      <c r="H249" s="10">
        <f t="shared" si="7"/>
        <v>21181.3623</v>
      </c>
      <c r="I249" s="1">
        <v>5.0</v>
      </c>
      <c r="J249" s="11">
        <f t="shared" si="8"/>
        <v>5380.066024</v>
      </c>
      <c r="K249" s="11">
        <f t="shared" si="9"/>
        <v>4236.27246</v>
      </c>
      <c r="L249" s="12">
        <f t="shared" si="10"/>
        <v>26900.33012</v>
      </c>
      <c r="M249" s="15"/>
      <c r="N249" s="1">
        <v>64.0</v>
      </c>
      <c r="O249" s="10">
        <v>17789.0</v>
      </c>
      <c r="P249" s="13">
        <v>1.1907</v>
      </c>
      <c r="Q249" s="23" t="s">
        <v>22</v>
      </c>
    </row>
    <row r="250">
      <c r="A250" s="16">
        <v>966.0</v>
      </c>
      <c r="B250" s="17" t="s">
        <v>330</v>
      </c>
      <c r="C250" s="18">
        <v>1037560.0</v>
      </c>
      <c r="D250" s="19" t="s">
        <v>331</v>
      </c>
      <c r="E250" s="20" t="s">
        <v>332</v>
      </c>
      <c r="F250" s="18">
        <v>3.402209E7</v>
      </c>
      <c r="G250" s="18">
        <v>1.088</v>
      </c>
      <c r="H250" s="10">
        <f t="shared" si="7"/>
        <v>1179.9837</v>
      </c>
      <c r="I250" s="22">
        <v>1.0</v>
      </c>
      <c r="J250" s="26">
        <f t="shared" si="8"/>
        <v>1498.579299</v>
      </c>
      <c r="K250" s="27">
        <f t="shared" si="9"/>
        <v>1179.9837</v>
      </c>
      <c r="L250" s="26">
        <f t="shared" si="10"/>
        <v>1498.579299</v>
      </c>
      <c r="M250" s="18">
        <v>12.0</v>
      </c>
      <c r="N250" s="18">
        <v>432.0</v>
      </c>
      <c r="O250" s="35">
        <v>991.0</v>
      </c>
      <c r="P250" s="13">
        <v>1.1907</v>
      </c>
      <c r="Q250" s="23" t="s">
        <v>22</v>
      </c>
    </row>
    <row r="251">
      <c r="A251" s="36"/>
      <c r="B251" s="8" t="s">
        <v>333</v>
      </c>
      <c r="C251" s="1">
        <v>1368800.0</v>
      </c>
      <c r="D251" s="1" t="s">
        <v>334</v>
      </c>
      <c r="E251" s="9">
        <v>5.991433688E12</v>
      </c>
      <c r="F251" s="1">
        <v>2.83322E7</v>
      </c>
      <c r="G251" s="1">
        <v>0.505</v>
      </c>
      <c r="H251" s="10">
        <f t="shared" si="7"/>
        <v>2095.632</v>
      </c>
      <c r="I251" s="1">
        <v>0.5</v>
      </c>
      <c r="J251" s="11">
        <f t="shared" si="8"/>
        <v>5322.90528</v>
      </c>
      <c r="K251" s="11">
        <f t="shared" si="9"/>
        <v>4191.264</v>
      </c>
      <c r="L251" s="12">
        <f t="shared" si="10"/>
        <v>2661.45264</v>
      </c>
      <c r="M251" s="15"/>
      <c r="N251" s="15"/>
      <c r="O251" s="10">
        <v>1760.0</v>
      </c>
      <c r="P251" s="13">
        <v>1.1907</v>
      </c>
      <c r="Q251" s="23" t="s">
        <v>22</v>
      </c>
    </row>
    <row r="252">
      <c r="A252" s="7">
        <v>1455.0</v>
      </c>
      <c r="B252" s="8" t="s">
        <v>335</v>
      </c>
      <c r="C252" s="24">
        <v>1369301.0</v>
      </c>
      <c r="D252" s="25" t="s">
        <v>336</v>
      </c>
      <c r="E252" s="9">
        <v>5.991433693011E12</v>
      </c>
      <c r="F252" s="1">
        <v>3.2099E7</v>
      </c>
      <c r="G252" s="1">
        <v>25.5</v>
      </c>
      <c r="H252" s="10">
        <f t="shared" si="7"/>
        <v>19398.8844</v>
      </c>
      <c r="I252" s="1">
        <v>25.0</v>
      </c>
      <c r="J252" s="11">
        <f t="shared" si="8"/>
        <v>985.4633275</v>
      </c>
      <c r="K252" s="11">
        <f t="shared" si="9"/>
        <v>775.955376</v>
      </c>
      <c r="L252" s="12">
        <f t="shared" si="10"/>
        <v>24636.58319</v>
      </c>
      <c r="M252" s="15"/>
      <c r="N252" s="1">
        <v>24.0</v>
      </c>
      <c r="O252" s="10">
        <v>16292.0</v>
      </c>
      <c r="P252" s="13">
        <v>1.1907</v>
      </c>
      <c r="Q252" s="23" t="s">
        <v>22</v>
      </c>
    </row>
    <row r="253">
      <c r="A253" s="7">
        <v>1180.0</v>
      </c>
      <c r="B253" s="8" t="s">
        <v>337</v>
      </c>
      <c r="C253" s="1">
        <v>1365701.0</v>
      </c>
      <c r="D253" s="1" t="s">
        <v>338</v>
      </c>
      <c r="E253" s="9">
        <v>5.991433657013E12</v>
      </c>
      <c r="F253" s="1">
        <v>3.2099E7</v>
      </c>
      <c r="G253" s="1">
        <v>1.07</v>
      </c>
      <c r="H253" s="10">
        <f t="shared" si="7"/>
        <v>1653.8823</v>
      </c>
      <c r="I253" s="1">
        <v>1.0</v>
      </c>
      <c r="J253" s="11">
        <f t="shared" si="8"/>
        <v>2100.430521</v>
      </c>
      <c r="K253" s="11">
        <f t="shared" si="9"/>
        <v>1653.8823</v>
      </c>
      <c r="L253" s="12">
        <f t="shared" si="10"/>
        <v>2100.430521</v>
      </c>
      <c r="M253" s="15"/>
      <c r="N253" s="1">
        <v>64.0</v>
      </c>
      <c r="O253" s="10">
        <v>1389.0</v>
      </c>
      <c r="P253" s="13">
        <v>1.1907</v>
      </c>
      <c r="Q253" s="23" t="s">
        <v>22</v>
      </c>
    </row>
    <row r="254">
      <c r="A254" s="7">
        <v>1180.0</v>
      </c>
      <c r="B254" s="8" t="s">
        <v>337</v>
      </c>
      <c r="C254" s="1">
        <v>1365601.0</v>
      </c>
      <c r="D254" s="1" t="s">
        <v>339</v>
      </c>
      <c r="E254" s="9">
        <v>5.991433656016E12</v>
      </c>
      <c r="F254" s="1">
        <v>3.2099E7</v>
      </c>
      <c r="G254" s="1">
        <v>5.28</v>
      </c>
      <c r="H254" s="10">
        <f t="shared" si="7"/>
        <v>5535.5643</v>
      </c>
      <c r="I254" s="1">
        <v>5.0</v>
      </c>
      <c r="J254" s="11">
        <f t="shared" si="8"/>
        <v>1406.033332</v>
      </c>
      <c r="K254" s="11">
        <f t="shared" si="9"/>
        <v>1107.11286</v>
      </c>
      <c r="L254" s="12">
        <f t="shared" si="10"/>
        <v>7030.166661</v>
      </c>
      <c r="M254" s="15"/>
      <c r="N254" s="1">
        <v>408.0</v>
      </c>
      <c r="O254" s="10">
        <v>4649.0</v>
      </c>
      <c r="P254" s="13">
        <v>1.1907</v>
      </c>
      <c r="Q254" s="23" t="s">
        <v>22</v>
      </c>
    </row>
    <row r="255">
      <c r="A255" s="7">
        <v>1181.0</v>
      </c>
      <c r="B255" s="8" t="s">
        <v>333</v>
      </c>
      <c r="C255" s="1">
        <v>1359501.0</v>
      </c>
      <c r="D255" s="1" t="s">
        <v>340</v>
      </c>
      <c r="E255" s="9">
        <v>5.991433595018E12</v>
      </c>
      <c r="F255" s="1">
        <v>3.2091E7</v>
      </c>
      <c r="G255" s="1">
        <v>22.133</v>
      </c>
      <c r="H255" s="10">
        <f t="shared" si="7"/>
        <v>8693.3007</v>
      </c>
      <c r="I255" s="1">
        <v>14.0</v>
      </c>
      <c r="J255" s="11">
        <f t="shared" si="8"/>
        <v>788.6065635</v>
      </c>
      <c r="K255" s="11">
        <f t="shared" si="9"/>
        <v>620.95005</v>
      </c>
      <c r="L255" s="12">
        <f t="shared" si="10"/>
        <v>11040.49189</v>
      </c>
      <c r="M255" s="15"/>
      <c r="N255" s="1">
        <v>24.0</v>
      </c>
      <c r="O255" s="10">
        <v>7301.0</v>
      </c>
      <c r="P255" s="13">
        <v>1.1907</v>
      </c>
      <c r="Q255" s="23" t="s">
        <v>22</v>
      </c>
    </row>
    <row r="256">
      <c r="A256" s="7">
        <v>1181.0</v>
      </c>
      <c r="B256" s="8" t="s">
        <v>333</v>
      </c>
      <c r="C256" s="1">
        <v>1359701.0</v>
      </c>
      <c r="D256" s="1" t="s">
        <v>341</v>
      </c>
      <c r="E256" s="9">
        <v>5.991433597012E12</v>
      </c>
      <c r="F256" s="1">
        <v>3.2091E7</v>
      </c>
      <c r="G256" s="1">
        <v>7.89</v>
      </c>
      <c r="H256" s="10">
        <f t="shared" si="7"/>
        <v>3161.3085</v>
      </c>
      <c r="I256" s="1">
        <v>5.0</v>
      </c>
      <c r="J256" s="11">
        <f t="shared" si="8"/>
        <v>802.972359</v>
      </c>
      <c r="K256" s="11">
        <f t="shared" si="9"/>
        <v>632.2617</v>
      </c>
      <c r="L256" s="12">
        <f t="shared" si="10"/>
        <v>4014.861795</v>
      </c>
      <c r="M256" s="15"/>
      <c r="N256" s="1">
        <v>48.0</v>
      </c>
      <c r="O256" s="10">
        <v>2655.0</v>
      </c>
      <c r="P256" s="13">
        <v>1.1907</v>
      </c>
      <c r="Q256" s="23" t="s">
        <v>22</v>
      </c>
    </row>
    <row r="257">
      <c r="A257" s="7">
        <v>1181.0</v>
      </c>
      <c r="B257" s="8" t="s">
        <v>333</v>
      </c>
      <c r="C257" s="1">
        <v>1375501.0</v>
      </c>
      <c r="D257" s="1" t="s">
        <v>342</v>
      </c>
      <c r="E257" s="9">
        <v>5.991433755016E12</v>
      </c>
      <c r="F257" s="1">
        <v>3.2091E7</v>
      </c>
      <c r="G257" s="1">
        <v>21.79</v>
      </c>
      <c r="H257" s="10">
        <f t="shared" si="7"/>
        <v>12430.908</v>
      </c>
      <c r="I257" s="1">
        <v>14.0</v>
      </c>
      <c r="J257" s="11">
        <f t="shared" si="8"/>
        <v>1127.66094</v>
      </c>
      <c r="K257" s="11">
        <f t="shared" si="9"/>
        <v>887.922</v>
      </c>
      <c r="L257" s="12">
        <f t="shared" si="10"/>
        <v>15787.25316</v>
      </c>
      <c r="M257" s="15"/>
      <c r="N257" s="1">
        <v>24.0</v>
      </c>
      <c r="O257" s="10">
        <v>10440.0</v>
      </c>
      <c r="P257" s="13">
        <v>1.1907</v>
      </c>
      <c r="Q257" s="14"/>
    </row>
    <row r="258">
      <c r="A258" s="7">
        <v>1182.0</v>
      </c>
      <c r="B258" s="8" t="s">
        <v>335</v>
      </c>
      <c r="C258" s="1">
        <v>1364501.0</v>
      </c>
      <c r="D258" s="1" t="s">
        <v>343</v>
      </c>
      <c r="E258" s="9">
        <v>5.99143364501E12</v>
      </c>
      <c r="F258" s="1">
        <v>3.2099E7</v>
      </c>
      <c r="G258" s="1">
        <v>15.455</v>
      </c>
      <c r="H258" s="10">
        <f t="shared" si="7"/>
        <v>14413.4235</v>
      </c>
      <c r="I258" s="1">
        <v>15.0</v>
      </c>
      <c r="J258" s="11">
        <f t="shared" si="8"/>
        <v>1220.336523</v>
      </c>
      <c r="K258" s="11">
        <f t="shared" si="9"/>
        <v>960.8949</v>
      </c>
      <c r="L258" s="12">
        <f t="shared" si="10"/>
        <v>18305.04785</v>
      </c>
      <c r="M258" s="15"/>
      <c r="N258" s="1">
        <v>44.0</v>
      </c>
      <c r="O258" s="10">
        <v>12105.0</v>
      </c>
      <c r="P258" s="13">
        <v>1.1907</v>
      </c>
      <c r="Q258" s="14"/>
    </row>
    <row r="259">
      <c r="A259" s="7">
        <v>1182.0</v>
      </c>
      <c r="B259" s="8" t="s">
        <v>335</v>
      </c>
      <c r="C259" s="1">
        <v>1363301.0</v>
      </c>
      <c r="D259" s="1" t="s">
        <v>344</v>
      </c>
      <c r="E259" s="9">
        <v>5.991433633017E12</v>
      </c>
      <c r="F259" s="1">
        <v>3.2099E7</v>
      </c>
      <c r="G259" s="1">
        <v>25.727</v>
      </c>
      <c r="H259" s="10">
        <f t="shared" si="7"/>
        <v>14413.4235</v>
      </c>
      <c r="I259" s="1">
        <v>25.0</v>
      </c>
      <c r="J259" s="11">
        <f t="shared" si="8"/>
        <v>732.2019138</v>
      </c>
      <c r="K259" s="11">
        <f t="shared" si="9"/>
        <v>576.53694</v>
      </c>
      <c r="L259" s="12">
        <f t="shared" si="10"/>
        <v>18305.04785</v>
      </c>
      <c r="M259" s="15"/>
      <c r="N259" s="1">
        <v>24.0</v>
      </c>
      <c r="O259" s="10">
        <v>12105.0</v>
      </c>
      <c r="P259" s="13">
        <v>1.1907</v>
      </c>
      <c r="Q259" s="14"/>
    </row>
    <row r="260">
      <c r="A260" s="7">
        <v>1182.0</v>
      </c>
      <c r="B260" s="8" t="s">
        <v>335</v>
      </c>
      <c r="C260" s="1">
        <v>1363311.0</v>
      </c>
      <c r="D260" s="1" t="s">
        <v>345</v>
      </c>
      <c r="E260" s="9">
        <v>5.991433633116E12</v>
      </c>
      <c r="F260" s="1">
        <v>3.2099E7</v>
      </c>
      <c r="G260" s="1">
        <v>25.727</v>
      </c>
      <c r="H260" s="10">
        <f t="shared" si="7"/>
        <v>14413.4235</v>
      </c>
      <c r="I260" s="1">
        <v>25.0</v>
      </c>
      <c r="J260" s="11">
        <f t="shared" si="8"/>
        <v>732.2019138</v>
      </c>
      <c r="K260" s="11">
        <f t="shared" si="9"/>
        <v>576.53694</v>
      </c>
      <c r="L260" s="12">
        <f t="shared" si="10"/>
        <v>18305.04785</v>
      </c>
      <c r="M260" s="15"/>
      <c r="N260" s="1">
        <v>24.0</v>
      </c>
      <c r="O260" s="10">
        <v>12105.0</v>
      </c>
      <c r="P260" s="13">
        <v>1.1907</v>
      </c>
      <c r="Q260" s="14"/>
    </row>
    <row r="261">
      <c r="A261" s="7">
        <v>1182.0</v>
      </c>
      <c r="B261" s="8" t="s">
        <v>335</v>
      </c>
      <c r="C261" s="1">
        <v>1362311.0</v>
      </c>
      <c r="D261" s="1" t="s">
        <v>346</v>
      </c>
      <c r="E261" s="9">
        <v>5.991433623117E12</v>
      </c>
      <c r="F261" s="1">
        <v>3.2099E7</v>
      </c>
      <c r="G261" s="1">
        <v>25.727</v>
      </c>
      <c r="H261" s="10">
        <f t="shared" si="7"/>
        <v>14413.4235</v>
      </c>
      <c r="I261" s="1">
        <v>25.0</v>
      </c>
      <c r="J261" s="11">
        <f t="shared" si="8"/>
        <v>732.2019138</v>
      </c>
      <c r="K261" s="11">
        <f t="shared" si="9"/>
        <v>576.53694</v>
      </c>
      <c r="L261" s="12">
        <f t="shared" si="10"/>
        <v>18305.04785</v>
      </c>
      <c r="M261" s="15"/>
      <c r="N261" s="1">
        <v>24.0</v>
      </c>
      <c r="O261" s="10">
        <v>12105.0</v>
      </c>
      <c r="P261" s="13">
        <v>1.1907</v>
      </c>
      <c r="Q261" s="14"/>
    </row>
    <row r="262">
      <c r="A262" s="7">
        <v>1182.0</v>
      </c>
      <c r="B262" s="8" t="s">
        <v>335</v>
      </c>
      <c r="C262" s="1">
        <v>1362301.0</v>
      </c>
      <c r="D262" s="1" t="s">
        <v>347</v>
      </c>
      <c r="E262" s="9">
        <v>5.991433623018E12</v>
      </c>
      <c r="F262" s="1">
        <v>3.2099E7</v>
      </c>
      <c r="G262" s="1">
        <v>25.727</v>
      </c>
      <c r="H262" s="10">
        <f t="shared" si="7"/>
        <v>14413.4235</v>
      </c>
      <c r="I262" s="1">
        <v>25.0</v>
      </c>
      <c r="J262" s="11">
        <f t="shared" si="8"/>
        <v>732.2019138</v>
      </c>
      <c r="K262" s="11">
        <f t="shared" si="9"/>
        <v>576.53694</v>
      </c>
      <c r="L262" s="12">
        <f t="shared" si="10"/>
        <v>18305.04785</v>
      </c>
      <c r="M262" s="15"/>
      <c r="N262" s="1">
        <v>24.0</v>
      </c>
      <c r="O262" s="10">
        <v>12105.0</v>
      </c>
      <c r="P262" s="13">
        <v>1.1907</v>
      </c>
      <c r="Q262" s="14"/>
    </row>
    <row r="263">
      <c r="A263" s="7">
        <v>145.0</v>
      </c>
      <c r="B263" s="8" t="s">
        <v>348</v>
      </c>
      <c r="C263" s="1">
        <v>1130700.0</v>
      </c>
      <c r="D263" s="1" t="s">
        <v>349</v>
      </c>
      <c r="E263" s="9">
        <v>5.991431307002E12</v>
      </c>
      <c r="F263" s="1">
        <v>3.8244E7</v>
      </c>
      <c r="G263" s="1">
        <v>1.054</v>
      </c>
      <c r="H263" s="10">
        <f t="shared" si="7"/>
        <v>3163.6899</v>
      </c>
      <c r="I263" s="1">
        <v>1.0</v>
      </c>
      <c r="J263" s="11">
        <f t="shared" si="8"/>
        <v>4017.886173</v>
      </c>
      <c r="K263" s="11">
        <f t="shared" si="9"/>
        <v>3163.6899</v>
      </c>
      <c r="L263" s="12">
        <f t="shared" si="10"/>
        <v>4017.886173</v>
      </c>
      <c r="M263" s="1">
        <v>12.0</v>
      </c>
      <c r="N263" s="1">
        <v>408.0</v>
      </c>
      <c r="O263" s="10">
        <v>2657.0</v>
      </c>
      <c r="P263" s="13">
        <v>1.1907</v>
      </c>
      <c r="Q263" s="30" t="s">
        <v>350</v>
      </c>
    </row>
    <row r="264">
      <c r="A264" s="7">
        <v>145.0</v>
      </c>
      <c r="B264" s="8" t="s">
        <v>348</v>
      </c>
      <c r="C264" s="1">
        <v>1130600.0</v>
      </c>
      <c r="D264" s="1" t="s">
        <v>351</v>
      </c>
      <c r="E264" s="9">
        <v>5.991431306005E12</v>
      </c>
      <c r="F264" s="1">
        <v>3.8244E7</v>
      </c>
      <c r="G264" s="1">
        <v>5.2</v>
      </c>
      <c r="H264" s="10">
        <f t="shared" si="7"/>
        <v>13128.6582</v>
      </c>
      <c r="I264" s="1">
        <v>5.0</v>
      </c>
      <c r="J264" s="11">
        <f t="shared" si="8"/>
        <v>3334.679183</v>
      </c>
      <c r="K264" s="11">
        <f t="shared" si="9"/>
        <v>2625.73164</v>
      </c>
      <c r="L264" s="12">
        <f t="shared" si="10"/>
        <v>16673.39591</v>
      </c>
      <c r="M264" s="15"/>
      <c r="N264" s="1">
        <v>58.0</v>
      </c>
      <c r="O264" s="10">
        <v>11026.0</v>
      </c>
      <c r="P264" s="13">
        <v>1.1907</v>
      </c>
      <c r="Q264" s="30" t="s">
        <v>350</v>
      </c>
    </row>
    <row r="265">
      <c r="A265" s="7">
        <v>146.0</v>
      </c>
      <c r="B265" s="8" t="s">
        <v>352</v>
      </c>
      <c r="C265" s="1">
        <v>1105500.0</v>
      </c>
      <c r="D265" s="1" t="s">
        <v>353</v>
      </c>
      <c r="E265" s="9">
        <v>5.991431055002E12</v>
      </c>
      <c r="F265" s="1">
        <v>3.8244E7</v>
      </c>
      <c r="G265" s="1">
        <v>10.18</v>
      </c>
      <c r="H265" s="10">
        <f t="shared" si="7"/>
        <v>5135.4891</v>
      </c>
      <c r="I265" s="1">
        <v>10.0</v>
      </c>
      <c r="J265" s="11">
        <f t="shared" si="8"/>
        <v>652.2071157</v>
      </c>
      <c r="K265" s="11">
        <f t="shared" si="9"/>
        <v>513.54891</v>
      </c>
      <c r="L265" s="12">
        <f t="shared" si="10"/>
        <v>6522.071157</v>
      </c>
      <c r="M265" s="15"/>
      <c r="N265" s="1">
        <v>30.0</v>
      </c>
      <c r="O265" s="10">
        <v>4313.0</v>
      </c>
      <c r="P265" s="13">
        <v>1.1907</v>
      </c>
      <c r="Q265" s="30" t="s">
        <v>350</v>
      </c>
    </row>
    <row r="266">
      <c r="A266" s="7">
        <v>146.0</v>
      </c>
      <c r="B266" s="8" t="s">
        <v>352</v>
      </c>
      <c r="C266" s="1">
        <v>1105400.0</v>
      </c>
      <c r="D266" s="1" t="s">
        <v>354</v>
      </c>
      <c r="E266" s="9">
        <v>5.991431054005E12</v>
      </c>
      <c r="F266" s="1">
        <v>3.8244E7</v>
      </c>
      <c r="G266" s="1">
        <v>20.311</v>
      </c>
      <c r="H266" s="10">
        <f t="shared" si="7"/>
        <v>9947.1078</v>
      </c>
      <c r="I266" s="1">
        <v>20.0</v>
      </c>
      <c r="J266" s="11">
        <f t="shared" si="8"/>
        <v>631.6413453</v>
      </c>
      <c r="K266" s="11">
        <f t="shared" si="9"/>
        <v>497.35539</v>
      </c>
      <c r="L266" s="12">
        <f t="shared" si="10"/>
        <v>12632.82691</v>
      </c>
      <c r="M266" s="15"/>
      <c r="N266" s="1">
        <v>16.0</v>
      </c>
      <c r="O266" s="10">
        <v>8354.0</v>
      </c>
      <c r="P266" s="13">
        <v>1.1907</v>
      </c>
      <c r="Q266" s="30" t="s">
        <v>350</v>
      </c>
    </row>
    <row r="267">
      <c r="A267" s="7">
        <v>120.0</v>
      </c>
      <c r="B267" s="8" t="s">
        <v>355</v>
      </c>
      <c r="C267" s="1">
        <v>1507500.0</v>
      </c>
      <c r="D267" s="1" t="s">
        <v>356</v>
      </c>
      <c r="E267" s="9">
        <v>5.991435075006E12</v>
      </c>
      <c r="F267" s="1">
        <v>3.824509E7</v>
      </c>
      <c r="G267" s="1">
        <v>14.676</v>
      </c>
      <c r="H267" s="10">
        <f t="shared" si="7"/>
        <v>97214.7015</v>
      </c>
      <c r="I267" s="1">
        <v>12.5</v>
      </c>
      <c r="J267" s="11">
        <f t="shared" si="8"/>
        <v>9877.013672</v>
      </c>
      <c r="K267" s="11">
        <f t="shared" si="9"/>
        <v>7777.17612</v>
      </c>
      <c r="L267" s="12">
        <f t="shared" si="10"/>
        <v>123462.6709</v>
      </c>
      <c r="M267" s="15"/>
      <c r="N267" s="1">
        <v>42.0</v>
      </c>
      <c r="O267" s="10">
        <v>81645.0</v>
      </c>
      <c r="P267" s="13">
        <v>1.1907</v>
      </c>
      <c r="Q267" s="30" t="s">
        <v>350</v>
      </c>
    </row>
    <row r="268">
      <c r="A268" s="7">
        <v>120.0</v>
      </c>
      <c r="B268" s="8" t="s">
        <v>355</v>
      </c>
      <c r="C268" s="1">
        <v>1507400.0</v>
      </c>
      <c r="D268" s="1" t="s">
        <v>357</v>
      </c>
      <c r="E268" s="9">
        <v>5.991435074009E12</v>
      </c>
      <c r="F268" s="1">
        <v>3.824509E7</v>
      </c>
      <c r="G268" s="1">
        <v>28.498</v>
      </c>
      <c r="H268" s="10">
        <f t="shared" si="7"/>
        <v>187431.6591</v>
      </c>
      <c r="I268" s="1">
        <v>25.0</v>
      </c>
      <c r="J268" s="11">
        <f t="shared" si="8"/>
        <v>9521.528282</v>
      </c>
      <c r="K268" s="11">
        <f t="shared" si="9"/>
        <v>7497.266364</v>
      </c>
      <c r="L268" s="12">
        <f t="shared" si="10"/>
        <v>238038.2071</v>
      </c>
      <c r="M268" s="15"/>
      <c r="N268" s="1">
        <v>24.0</v>
      </c>
      <c r="O268" s="10">
        <v>157413.0</v>
      </c>
      <c r="P268" s="13">
        <v>1.1907</v>
      </c>
      <c r="Q268" s="30" t="s">
        <v>350</v>
      </c>
    </row>
    <row r="269">
      <c r="A269" s="7">
        <v>120.0</v>
      </c>
      <c r="B269" s="8" t="s">
        <v>355</v>
      </c>
      <c r="C269" s="1">
        <v>1507872.0</v>
      </c>
      <c r="D269" s="1" t="s">
        <v>358</v>
      </c>
      <c r="E269" s="9">
        <v>5.991435078724E12</v>
      </c>
      <c r="F269" s="1">
        <v>3.824509E7</v>
      </c>
      <c r="G269" s="1">
        <v>25.18</v>
      </c>
      <c r="H269" s="10">
        <f t="shared" si="7"/>
        <v>20912.2641</v>
      </c>
      <c r="I269" s="1">
        <v>25.0</v>
      </c>
      <c r="J269" s="11">
        <f t="shared" si="8"/>
        <v>1062.343016</v>
      </c>
      <c r="K269" s="11">
        <f t="shared" si="9"/>
        <v>836.490564</v>
      </c>
      <c r="L269" s="12">
        <f t="shared" si="10"/>
        <v>26558.57541</v>
      </c>
      <c r="M269" s="15"/>
      <c r="N269" s="1">
        <v>48.0</v>
      </c>
      <c r="O269" s="10">
        <v>17563.0</v>
      </c>
      <c r="P269" s="13">
        <v>1.1907</v>
      </c>
      <c r="Q269" s="30" t="s">
        <v>350</v>
      </c>
    </row>
    <row r="270">
      <c r="A270" s="7">
        <v>120.0</v>
      </c>
      <c r="B270" s="8" t="s">
        <v>355</v>
      </c>
      <c r="C270" s="1">
        <v>1507820.0</v>
      </c>
      <c r="D270" s="1" t="s">
        <v>359</v>
      </c>
      <c r="E270" s="9">
        <v>5.991435078205E12</v>
      </c>
      <c r="F270" s="1">
        <v>3.824509E7</v>
      </c>
      <c r="G270" s="1">
        <v>25.18</v>
      </c>
      <c r="H270" s="10">
        <f t="shared" si="7"/>
        <v>16086.357</v>
      </c>
      <c r="I270" s="1">
        <v>25.0</v>
      </c>
      <c r="J270" s="11">
        <f t="shared" si="8"/>
        <v>817.1869356</v>
      </c>
      <c r="K270" s="11">
        <f t="shared" si="9"/>
        <v>643.45428</v>
      </c>
      <c r="L270" s="12">
        <f t="shared" si="10"/>
        <v>20429.67339</v>
      </c>
      <c r="M270" s="15"/>
      <c r="N270" s="1">
        <v>48.0</v>
      </c>
      <c r="O270" s="10">
        <v>13510.0</v>
      </c>
      <c r="P270" s="13">
        <v>1.1907</v>
      </c>
      <c r="Q270" s="30" t="s">
        <v>350</v>
      </c>
    </row>
    <row r="271">
      <c r="A271" s="7">
        <v>120.0</v>
      </c>
      <c r="B271" s="8" t="s">
        <v>355</v>
      </c>
      <c r="C271" s="1">
        <v>1507844.0</v>
      </c>
      <c r="D271" s="1" t="s">
        <v>360</v>
      </c>
      <c r="E271" s="9">
        <v>5.991435078441E12</v>
      </c>
      <c r="F271" s="1">
        <v>3.824509E7</v>
      </c>
      <c r="G271" s="1">
        <v>25.18</v>
      </c>
      <c r="H271" s="10">
        <f t="shared" si="7"/>
        <v>16086.357</v>
      </c>
      <c r="I271" s="1">
        <v>25.0</v>
      </c>
      <c r="J271" s="11">
        <f t="shared" si="8"/>
        <v>817.1869356</v>
      </c>
      <c r="K271" s="11">
        <f t="shared" si="9"/>
        <v>643.45428</v>
      </c>
      <c r="L271" s="12">
        <f t="shared" si="10"/>
        <v>20429.67339</v>
      </c>
      <c r="M271" s="15"/>
      <c r="N271" s="1">
        <v>48.0</v>
      </c>
      <c r="O271" s="10">
        <v>13510.0</v>
      </c>
      <c r="P271" s="13">
        <v>1.1907</v>
      </c>
      <c r="Q271" s="39" t="s">
        <v>361</v>
      </c>
    </row>
    <row r="272">
      <c r="A272" s="7">
        <v>120.0</v>
      </c>
      <c r="B272" s="8" t="s">
        <v>355</v>
      </c>
      <c r="C272" s="1">
        <v>1507845.0</v>
      </c>
      <c r="D272" s="1" t="s">
        <v>362</v>
      </c>
      <c r="E272" s="9">
        <v>5.991435078458E12</v>
      </c>
      <c r="F272" s="1">
        <v>3.824509E7</v>
      </c>
      <c r="G272" s="1">
        <v>25.18</v>
      </c>
      <c r="H272" s="10">
        <f t="shared" si="7"/>
        <v>16086.357</v>
      </c>
      <c r="I272" s="1">
        <v>25.0</v>
      </c>
      <c r="J272" s="11">
        <f t="shared" si="8"/>
        <v>817.1869356</v>
      </c>
      <c r="K272" s="11">
        <f t="shared" si="9"/>
        <v>643.45428</v>
      </c>
      <c r="L272" s="12">
        <f t="shared" si="10"/>
        <v>20429.67339</v>
      </c>
      <c r="M272" s="15"/>
      <c r="N272" s="1">
        <v>48.0</v>
      </c>
      <c r="O272" s="10">
        <v>13510.0</v>
      </c>
      <c r="P272" s="13">
        <v>1.1907</v>
      </c>
      <c r="Q272" s="39" t="s">
        <v>361</v>
      </c>
    </row>
    <row r="273">
      <c r="A273" s="7">
        <v>120.0</v>
      </c>
      <c r="B273" s="8" t="s">
        <v>355</v>
      </c>
      <c r="C273" s="1">
        <v>1507850.0</v>
      </c>
      <c r="D273" s="1" t="s">
        <v>363</v>
      </c>
      <c r="E273" s="9">
        <v>5.991435078502E12</v>
      </c>
      <c r="F273" s="1">
        <v>3.824509E7</v>
      </c>
      <c r="G273" s="1">
        <v>25.18</v>
      </c>
      <c r="H273" s="10">
        <f t="shared" si="7"/>
        <v>16086.357</v>
      </c>
      <c r="I273" s="1">
        <v>25.0</v>
      </c>
      <c r="J273" s="11">
        <f t="shared" si="8"/>
        <v>817.1869356</v>
      </c>
      <c r="K273" s="11">
        <f t="shared" si="9"/>
        <v>643.45428</v>
      </c>
      <c r="L273" s="12">
        <f t="shared" si="10"/>
        <v>20429.67339</v>
      </c>
      <c r="M273" s="15"/>
      <c r="N273" s="1">
        <v>48.0</v>
      </c>
      <c r="O273" s="10">
        <v>13510.0</v>
      </c>
      <c r="P273" s="13">
        <v>1.1907</v>
      </c>
      <c r="Q273" s="39" t="s">
        <v>361</v>
      </c>
    </row>
    <row r="274">
      <c r="A274" s="7">
        <v>120.0</v>
      </c>
      <c r="B274" s="8" t="s">
        <v>355</v>
      </c>
      <c r="C274" s="1">
        <v>1507856.0</v>
      </c>
      <c r="D274" s="1" t="s">
        <v>364</v>
      </c>
      <c r="E274" s="9">
        <v>5.991435078564E12</v>
      </c>
      <c r="F274" s="1">
        <v>3.824509E7</v>
      </c>
      <c r="G274" s="1">
        <v>25.18</v>
      </c>
      <c r="H274" s="10">
        <f t="shared" si="7"/>
        <v>16086.357</v>
      </c>
      <c r="I274" s="1">
        <v>25.0</v>
      </c>
      <c r="J274" s="11">
        <f t="shared" si="8"/>
        <v>817.1869356</v>
      </c>
      <c r="K274" s="11">
        <f t="shared" si="9"/>
        <v>643.45428</v>
      </c>
      <c r="L274" s="12">
        <f t="shared" si="10"/>
        <v>20429.67339</v>
      </c>
      <c r="M274" s="15"/>
      <c r="N274" s="1">
        <v>48.0</v>
      </c>
      <c r="O274" s="10">
        <v>13510.0</v>
      </c>
      <c r="P274" s="13">
        <v>1.1907</v>
      </c>
      <c r="Q274" s="14"/>
    </row>
    <row r="275">
      <c r="A275" s="7">
        <v>120.0</v>
      </c>
      <c r="B275" s="8" t="s">
        <v>355</v>
      </c>
      <c r="C275" s="1">
        <v>1507855.0</v>
      </c>
      <c r="D275" s="1" t="s">
        <v>365</v>
      </c>
      <c r="E275" s="9">
        <v>5.991435078557E12</v>
      </c>
      <c r="F275" s="1">
        <v>3.824509E7</v>
      </c>
      <c r="G275" s="1">
        <v>25.18</v>
      </c>
      <c r="H275" s="10">
        <f t="shared" si="7"/>
        <v>16086.357</v>
      </c>
      <c r="I275" s="1">
        <v>25.0</v>
      </c>
      <c r="J275" s="11">
        <f t="shared" si="8"/>
        <v>817.1869356</v>
      </c>
      <c r="K275" s="11">
        <f t="shared" si="9"/>
        <v>643.45428</v>
      </c>
      <c r="L275" s="12">
        <f t="shared" si="10"/>
        <v>20429.67339</v>
      </c>
      <c r="M275" s="15"/>
      <c r="N275" s="1">
        <v>48.0</v>
      </c>
      <c r="O275" s="10">
        <v>13510.0</v>
      </c>
      <c r="P275" s="13">
        <v>1.1907</v>
      </c>
      <c r="Q275" s="14"/>
    </row>
    <row r="276">
      <c r="A276" s="7">
        <v>120.0</v>
      </c>
      <c r="B276" s="8" t="s">
        <v>355</v>
      </c>
      <c r="C276" s="1">
        <v>1507816.0</v>
      </c>
      <c r="D276" s="1" t="s">
        <v>366</v>
      </c>
      <c r="E276" s="9">
        <v>5.991435078175E12</v>
      </c>
      <c r="F276" s="1">
        <v>3.824509E7</v>
      </c>
      <c r="G276" s="1">
        <v>25.18</v>
      </c>
      <c r="H276" s="10">
        <f t="shared" si="7"/>
        <v>16086.357</v>
      </c>
      <c r="I276" s="1">
        <v>25.0</v>
      </c>
      <c r="J276" s="11">
        <f t="shared" si="8"/>
        <v>817.1869356</v>
      </c>
      <c r="K276" s="11">
        <f t="shared" si="9"/>
        <v>643.45428</v>
      </c>
      <c r="L276" s="12">
        <f t="shared" si="10"/>
        <v>20429.67339</v>
      </c>
      <c r="M276" s="15"/>
      <c r="N276" s="1">
        <v>48.0</v>
      </c>
      <c r="O276" s="10">
        <v>13510.0</v>
      </c>
      <c r="P276" s="13">
        <v>1.1907</v>
      </c>
      <c r="Q276" s="14"/>
    </row>
    <row r="277">
      <c r="A277" s="7" t="s">
        <v>367</v>
      </c>
      <c r="B277" s="8" t="s">
        <v>355</v>
      </c>
      <c r="C277" s="1">
        <v>1505400.0</v>
      </c>
      <c r="D277" s="1" t="s">
        <v>368</v>
      </c>
      <c r="E277" s="9">
        <v>5.991435054001E12</v>
      </c>
      <c r="F277" s="1">
        <v>3.2099E7</v>
      </c>
      <c r="G277" s="1">
        <v>20.947</v>
      </c>
      <c r="H277" s="10">
        <f t="shared" si="7"/>
        <v>117145.8288</v>
      </c>
      <c r="I277" s="1">
        <v>20.0</v>
      </c>
      <c r="J277" s="11">
        <f t="shared" si="8"/>
        <v>7438.760129</v>
      </c>
      <c r="K277" s="11">
        <f t="shared" si="9"/>
        <v>5857.29144</v>
      </c>
      <c r="L277" s="12">
        <f t="shared" si="10"/>
        <v>148775.2026</v>
      </c>
      <c r="M277" s="15"/>
      <c r="N277" s="1">
        <v>36.0</v>
      </c>
      <c r="O277" s="10">
        <v>98384.0</v>
      </c>
      <c r="P277" s="13">
        <v>1.1907</v>
      </c>
      <c r="Q277" s="14"/>
    </row>
    <row r="278">
      <c r="A278" s="7">
        <v>121.0</v>
      </c>
      <c r="B278" s="8" t="s">
        <v>355</v>
      </c>
      <c r="C278" s="1">
        <v>1505410.0</v>
      </c>
      <c r="D278" s="1" t="s">
        <v>369</v>
      </c>
      <c r="E278" s="9">
        <v>5.9914350541E12</v>
      </c>
      <c r="F278" s="1">
        <v>3.2099E7</v>
      </c>
      <c r="G278" s="1">
        <v>20.947</v>
      </c>
      <c r="H278" s="10">
        <f t="shared" si="7"/>
        <v>117145.8288</v>
      </c>
      <c r="I278" s="1">
        <v>20.0</v>
      </c>
      <c r="J278" s="11">
        <f t="shared" si="8"/>
        <v>7438.760129</v>
      </c>
      <c r="K278" s="11">
        <f t="shared" si="9"/>
        <v>5857.29144</v>
      </c>
      <c r="L278" s="12">
        <f t="shared" si="10"/>
        <v>148775.2026</v>
      </c>
      <c r="M278" s="15"/>
      <c r="N278" s="1">
        <v>36.0</v>
      </c>
      <c r="O278" s="10">
        <v>98384.0</v>
      </c>
      <c r="P278" s="13">
        <v>1.1907</v>
      </c>
      <c r="Q278" s="14"/>
    </row>
    <row r="279">
      <c r="A279" s="7">
        <v>121.0</v>
      </c>
      <c r="B279" s="8" t="s">
        <v>355</v>
      </c>
      <c r="C279" s="1">
        <v>1505444.0</v>
      </c>
      <c r="D279" s="1" t="s">
        <v>370</v>
      </c>
      <c r="E279" s="9">
        <v>5.991435054445E12</v>
      </c>
      <c r="F279" s="1">
        <v>3.2099E7</v>
      </c>
      <c r="G279" s="1">
        <v>20.947</v>
      </c>
      <c r="H279" s="10">
        <f t="shared" si="7"/>
        <v>117145.8288</v>
      </c>
      <c r="I279" s="1">
        <v>20.0</v>
      </c>
      <c r="J279" s="11">
        <f t="shared" si="8"/>
        <v>7438.760129</v>
      </c>
      <c r="K279" s="11">
        <f t="shared" si="9"/>
        <v>5857.29144</v>
      </c>
      <c r="L279" s="12">
        <f t="shared" si="10"/>
        <v>148775.2026</v>
      </c>
      <c r="M279" s="15"/>
      <c r="N279" s="1">
        <v>36.0</v>
      </c>
      <c r="O279" s="10">
        <v>98384.0</v>
      </c>
      <c r="P279" s="13">
        <v>1.1907</v>
      </c>
      <c r="Q279" s="14"/>
    </row>
    <row r="280">
      <c r="A280" s="7">
        <v>122.0</v>
      </c>
      <c r="B280" s="8" t="s">
        <v>371</v>
      </c>
      <c r="C280" s="1">
        <v>1509450.0</v>
      </c>
      <c r="D280" s="1" t="s">
        <v>372</v>
      </c>
      <c r="E280" s="9">
        <v>5.991435094502E12</v>
      </c>
      <c r="F280" s="1">
        <v>3.824509E7</v>
      </c>
      <c r="G280" s="1">
        <v>25.18</v>
      </c>
      <c r="H280" s="10">
        <f t="shared" si="7"/>
        <v>12939.3369</v>
      </c>
      <c r="I280" s="1">
        <v>25.0</v>
      </c>
      <c r="J280" s="11">
        <f t="shared" si="8"/>
        <v>657.3183145</v>
      </c>
      <c r="K280" s="11">
        <f t="shared" si="9"/>
        <v>517.573476</v>
      </c>
      <c r="L280" s="12">
        <f t="shared" si="10"/>
        <v>16432.95786</v>
      </c>
      <c r="M280" s="15"/>
      <c r="N280" s="1">
        <v>48.0</v>
      </c>
      <c r="O280" s="10">
        <v>10867.0</v>
      </c>
      <c r="P280" s="13">
        <v>1.1907</v>
      </c>
      <c r="Q280" s="14"/>
    </row>
    <row r="281">
      <c r="A281" s="7">
        <v>122.0</v>
      </c>
      <c r="B281" s="8" t="s">
        <v>371</v>
      </c>
      <c r="C281" s="1">
        <v>1509420.0</v>
      </c>
      <c r="D281" s="1" t="s">
        <v>373</v>
      </c>
      <c r="E281" s="9">
        <v>5.991435094205E12</v>
      </c>
      <c r="F281" s="1">
        <v>3.824509E7</v>
      </c>
      <c r="G281" s="1">
        <v>25.081</v>
      </c>
      <c r="H281" s="10">
        <f t="shared" si="7"/>
        <v>12939.3369</v>
      </c>
      <c r="I281" s="1">
        <v>25.0</v>
      </c>
      <c r="J281" s="11">
        <f t="shared" si="8"/>
        <v>657.3183145</v>
      </c>
      <c r="K281" s="11">
        <f t="shared" si="9"/>
        <v>517.573476</v>
      </c>
      <c r="L281" s="12">
        <f t="shared" si="10"/>
        <v>16432.95786</v>
      </c>
      <c r="M281" s="15"/>
      <c r="N281" s="1">
        <v>48.0</v>
      </c>
      <c r="O281" s="10">
        <v>10867.0</v>
      </c>
      <c r="P281" s="13">
        <v>1.1907</v>
      </c>
      <c r="Q281" s="14"/>
    </row>
    <row r="282">
      <c r="A282" s="7">
        <v>122.0</v>
      </c>
      <c r="B282" s="8" t="s">
        <v>371</v>
      </c>
      <c r="C282" s="1">
        <v>1509454.0</v>
      </c>
      <c r="D282" s="1" t="s">
        <v>374</v>
      </c>
      <c r="E282" s="9">
        <v>5.99143509454E12</v>
      </c>
      <c r="F282" s="1">
        <v>3.824509E7</v>
      </c>
      <c r="G282" s="1">
        <v>25.18</v>
      </c>
      <c r="H282" s="10">
        <f t="shared" si="7"/>
        <v>12939.3369</v>
      </c>
      <c r="I282" s="1">
        <v>25.0</v>
      </c>
      <c r="J282" s="11">
        <f t="shared" si="8"/>
        <v>657.3183145</v>
      </c>
      <c r="K282" s="11">
        <f t="shared" si="9"/>
        <v>517.573476</v>
      </c>
      <c r="L282" s="12">
        <f t="shared" si="10"/>
        <v>16432.95786</v>
      </c>
      <c r="M282" s="15"/>
      <c r="N282" s="1">
        <v>48.0</v>
      </c>
      <c r="O282" s="10">
        <v>10867.0</v>
      </c>
      <c r="P282" s="13">
        <v>1.1907</v>
      </c>
      <c r="Q282" s="14"/>
    </row>
    <row r="283">
      <c r="A283" s="7">
        <v>122.0</v>
      </c>
      <c r="B283" s="8" t="s">
        <v>371</v>
      </c>
      <c r="C283" s="1">
        <v>1509460.0</v>
      </c>
      <c r="D283" s="1" t="s">
        <v>375</v>
      </c>
      <c r="E283" s="9">
        <v>5.991435094601E12</v>
      </c>
      <c r="F283" s="1">
        <v>3.824509E7</v>
      </c>
      <c r="G283" s="1">
        <v>25.18</v>
      </c>
      <c r="H283" s="10">
        <f t="shared" si="7"/>
        <v>12939.3369</v>
      </c>
      <c r="I283" s="1">
        <v>25.0</v>
      </c>
      <c r="J283" s="11">
        <f t="shared" si="8"/>
        <v>657.3183145</v>
      </c>
      <c r="K283" s="11">
        <f t="shared" si="9"/>
        <v>517.573476</v>
      </c>
      <c r="L283" s="12">
        <f t="shared" si="10"/>
        <v>16432.95786</v>
      </c>
      <c r="M283" s="15"/>
      <c r="N283" s="1">
        <v>48.0</v>
      </c>
      <c r="O283" s="10">
        <v>10867.0</v>
      </c>
      <c r="P283" s="13">
        <v>1.1907</v>
      </c>
      <c r="Q283" s="14"/>
    </row>
    <row r="284" ht="16.5" customHeight="1">
      <c r="A284" s="7">
        <v>122.0</v>
      </c>
      <c r="B284" s="8" t="s">
        <v>371</v>
      </c>
      <c r="C284" s="1">
        <v>1509440.0</v>
      </c>
      <c r="D284" s="1" t="s">
        <v>376</v>
      </c>
      <c r="E284" s="9">
        <v>5.991435094403E12</v>
      </c>
      <c r="F284" s="1">
        <v>3.824509E7</v>
      </c>
      <c r="G284" s="1">
        <v>25.18</v>
      </c>
      <c r="H284" s="10">
        <f t="shared" si="7"/>
        <v>12939.3369</v>
      </c>
      <c r="I284" s="1">
        <v>25.0</v>
      </c>
      <c r="J284" s="11">
        <f t="shared" si="8"/>
        <v>657.3183145</v>
      </c>
      <c r="K284" s="11">
        <f t="shared" si="9"/>
        <v>517.573476</v>
      </c>
      <c r="L284" s="12">
        <f t="shared" si="10"/>
        <v>16432.95786</v>
      </c>
      <c r="M284" s="15"/>
      <c r="N284" s="1">
        <v>48.0</v>
      </c>
      <c r="O284" s="10">
        <v>10867.0</v>
      </c>
      <c r="P284" s="13">
        <v>1.1907</v>
      </c>
      <c r="Q284" s="14"/>
    </row>
    <row r="285">
      <c r="A285" s="7"/>
      <c r="B285" s="8"/>
      <c r="C285" s="1">
        <v>1141600.0</v>
      </c>
      <c r="D285" s="1" t="s">
        <v>377</v>
      </c>
      <c r="E285" s="9">
        <v>5.991431416001E12</v>
      </c>
      <c r="F285" s="1">
        <v>3.2099E7</v>
      </c>
      <c r="G285" s="1">
        <v>5.24</v>
      </c>
      <c r="H285" s="10">
        <v>6825.0</v>
      </c>
      <c r="I285" s="1">
        <v>5.0</v>
      </c>
      <c r="J285" s="11">
        <f t="shared" si="8"/>
        <v>1733.55</v>
      </c>
      <c r="K285" s="11">
        <f t="shared" si="9"/>
        <v>1365</v>
      </c>
      <c r="L285" s="12">
        <f t="shared" si="10"/>
        <v>8667.75</v>
      </c>
      <c r="M285" s="1"/>
      <c r="N285" s="1">
        <v>66.0</v>
      </c>
      <c r="O285" s="10">
        <v>6825.0</v>
      </c>
      <c r="P285" s="13">
        <v>1.1907</v>
      </c>
      <c r="Q285" s="14"/>
    </row>
    <row r="286">
      <c r="A286" s="7">
        <v>100.0</v>
      </c>
      <c r="B286" s="8" t="s">
        <v>378</v>
      </c>
      <c r="C286" s="1">
        <v>1204300.0</v>
      </c>
      <c r="D286" s="1" t="s">
        <v>379</v>
      </c>
      <c r="E286" s="9">
        <v>5.991432043008E12</v>
      </c>
      <c r="F286" s="1">
        <v>3.506919E7</v>
      </c>
      <c r="G286" s="1">
        <v>48.498</v>
      </c>
      <c r="H286" s="10">
        <f t="shared" ref="H286:H349" si="11">O286*P286</f>
        <v>157359.3399</v>
      </c>
      <c r="I286" s="1">
        <v>45.0</v>
      </c>
      <c r="J286" s="11">
        <f t="shared" si="8"/>
        <v>4441.030259</v>
      </c>
      <c r="K286" s="11">
        <f t="shared" si="9"/>
        <v>3496.87422</v>
      </c>
      <c r="L286" s="12">
        <f t="shared" si="10"/>
        <v>199846.3617</v>
      </c>
      <c r="M286" s="15"/>
      <c r="N286" s="1">
        <v>6.0</v>
      </c>
      <c r="O286" s="10">
        <v>132157.0</v>
      </c>
      <c r="P286" s="13">
        <v>1.1907</v>
      </c>
      <c r="Q286" s="14"/>
    </row>
    <row r="287">
      <c r="A287" s="7">
        <v>100.0</v>
      </c>
      <c r="B287" s="8" t="s">
        <v>378</v>
      </c>
      <c r="C287" s="1">
        <v>1204200.0</v>
      </c>
      <c r="D287" s="1" t="s">
        <v>380</v>
      </c>
      <c r="E287" s="9">
        <v>5.991432042001E12</v>
      </c>
      <c r="F287" s="1">
        <v>3.506919E7</v>
      </c>
      <c r="G287" s="1">
        <v>95.247</v>
      </c>
      <c r="H287" s="10">
        <f t="shared" si="11"/>
        <v>293736.1644</v>
      </c>
      <c r="I287" s="1">
        <v>90.0</v>
      </c>
      <c r="J287" s="11">
        <f t="shared" si="8"/>
        <v>4144.943653</v>
      </c>
      <c r="K287" s="11">
        <f t="shared" si="9"/>
        <v>3263.73516</v>
      </c>
      <c r="L287" s="12">
        <f t="shared" si="10"/>
        <v>373044.9288</v>
      </c>
      <c r="M287" s="15"/>
      <c r="N287" s="1">
        <v>4.0</v>
      </c>
      <c r="O287" s="10">
        <v>246692.0</v>
      </c>
      <c r="P287" s="13">
        <v>1.1907</v>
      </c>
      <c r="Q287" s="14"/>
    </row>
    <row r="288">
      <c r="A288" s="7">
        <v>100.0</v>
      </c>
      <c r="B288" s="8" t="s">
        <v>378</v>
      </c>
      <c r="C288" s="1">
        <v>1204302.0</v>
      </c>
      <c r="D288" s="1" t="s">
        <v>381</v>
      </c>
      <c r="E288" s="9">
        <v>5.991432043022E12</v>
      </c>
      <c r="F288" s="1">
        <v>3.506919E7</v>
      </c>
      <c r="G288" s="1">
        <v>48.498</v>
      </c>
      <c r="H288" s="10">
        <f t="shared" si="11"/>
        <v>157359.3399</v>
      </c>
      <c r="I288" s="1">
        <v>45.0</v>
      </c>
      <c r="J288" s="11">
        <f t="shared" si="8"/>
        <v>4441.030259</v>
      </c>
      <c r="K288" s="11">
        <f t="shared" si="9"/>
        <v>3496.87422</v>
      </c>
      <c r="L288" s="12">
        <f t="shared" si="10"/>
        <v>199846.3617</v>
      </c>
      <c r="M288" s="15"/>
      <c r="N288" s="1">
        <v>11.0</v>
      </c>
      <c r="O288" s="10">
        <v>132157.0</v>
      </c>
      <c r="P288" s="13">
        <v>1.1907</v>
      </c>
      <c r="Q288" s="14"/>
    </row>
    <row r="289">
      <c r="A289" s="7">
        <v>100.0</v>
      </c>
      <c r="B289" s="8" t="s">
        <v>378</v>
      </c>
      <c r="C289" s="1">
        <v>1204202.0</v>
      </c>
      <c r="D289" s="1" t="s">
        <v>382</v>
      </c>
      <c r="E289" s="9">
        <v>5.991432042025E12</v>
      </c>
      <c r="F289" s="1">
        <v>3.506919E7</v>
      </c>
      <c r="G289" s="1">
        <v>95.247</v>
      </c>
      <c r="H289" s="10">
        <f t="shared" si="11"/>
        <v>293736.1644</v>
      </c>
      <c r="I289" s="1">
        <v>90.0</v>
      </c>
      <c r="J289" s="11">
        <f t="shared" si="8"/>
        <v>4144.943653</v>
      </c>
      <c r="K289" s="11">
        <f t="shared" si="9"/>
        <v>3263.73516</v>
      </c>
      <c r="L289" s="12">
        <f t="shared" si="10"/>
        <v>373044.9288</v>
      </c>
      <c r="M289" s="15"/>
      <c r="N289" s="1">
        <v>4.0</v>
      </c>
      <c r="O289" s="10">
        <v>246692.0</v>
      </c>
      <c r="P289" s="13">
        <v>1.1907</v>
      </c>
      <c r="Q289" s="14"/>
    </row>
    <row r="290">
      <c r="A290" s="7">
        <v>100.0</v>
      </c>
      <c r="B290" s="8" t="s">
        <v>378</v>
      </c>
      <c r="C290" s="1">
        <v>1204320.0</v>
      </c>
      <c r="D290" s="1" t="s">
        <v>383</v>
      </c>
      <c r="E290" s="9">
        <v>5.991432043206E12</v>
      </c>
      <c r="F290" s="1">
        <v>3.506919E7</v>
      </c>
      <c r="G290" s="1">
        <v>48.498</v>
      </c>
      <c r="H290" s="10">
        <f t="shared" si="11"/>
        <v>157359.3399</v>
      </c>
      <c r="I290" s="1">
        <v>45.0</v>
      </c>
      <c r="J290" s="11">
        <f t="shared" si="8"/>
        <v>4441.030259</v>
      </c>
      <c r="K290" s="11">
        <f t="shared" si="9"/>
        <v>3496.87422</v>
      </c>
      <c r="L290" s="12">
        <f t="shared" si="10"/>
        <v>199846.3617</v>
      </c>
      <c r="M290" s="15"/>
      <c r="N290" s="1">
        <v>11.0</v>
      </c>
      <c r="O290" s="10">
        <v>132157.0</v>
      </c>
      <c r="P290" s="13">
        <v>1.1907</v>
      </c>
      <c r="Q290" s="14"/>
    </row>
    <row r="291">
      <c r="A291" s="7">
        <v>100.0</v>
      </c>
      <c r="B291" s="8" t="s">
        <v>378</v>
      </c>
      <c r="C291" s="1">
        <v>1204220.0</v>
      </c>
      <c r="D291" s="1" t="s">
        <v>384</v>
      </c>
      <c r="E291" s="9">
        <v>5.991432042209E12</v>
      </c>
      <c r="F291" s="1">
        <v>3.506919E7</v>
      </c>
      <c r="G291" s="1">
        <v>95.247</v>
      </c>
      <c r="H291" s="10">
        <f t="shared" si="11"/>
        <v>293736.1644</v>
      </c>
      <c r="I291" s="1">
        <v>90.0</v>
      </c>
      <c r="J291" s="11">
        <f t="shared" si="8"/>
        <v>4144.943653</v>
      </c>
      <c r="K291" s="11">
        <f t="shared" si="9"/>
        <v>3263.73516</v>
      </c>
      <c r="L291" s="12">
        <f t="shared" si="10"/>
        <v>373044.9288</v>
      </c>
      <c r="M291" s="15"/>
      <c r="N291" s="1">
        <v>4.0</v>
      </c>
      <c r="O291" s="10">
        <v>246692.0</v>
      </c>
      <c r="P291" s="13">
        <v>1.1907</v>
      </c>
      <c r="Q291" s="14"/>
    </row>
    <row r="292">
      <c r="A292" s="7">
        <v>147.0</v>
      </c>
      <c r="B292" s="8" t="s">
        <v>385</v>
      </c>
      <c r="C292" s="40" t="s">
        <v>386</v>
      </c>
      <c r="D292" s="1" t="s">
        <v>387</v>
      </c>
      <c r="E292" s="9">
        <v>5.991431313003E12</v>
      </c>
      <c r="F292" s="1">
        <v>3.8244E7</v>
      </c>
      <c r="G292" s="1">
        <v>52.0</v>
      </c>
      <c r="H292" s="10">
        <f t="shared" si="11"/>
        <v>42598.4832</v>
      </c>
      <c r="I292" s="1">
        <v>50.0</v>
      </c>
      <c r="J292" s="11">
        <f t="shared" si="8"/>
        <v>1082.001473</v>
      </c>
      <c r="K292" s="11">
        <f t="shared" si="9"/>
        <v>851.969664</v>
      </c>
      <c r="L292" s="12">
        <f t="shared" si="10"/>
        <v>54100.07366</v>
      </c>
      <c r="M292" s="15"/>
      <c r="N292" s="1">
        <v>6.0</v>
      </c>
      <c r="O292" s="10">
        <v>35776.0</v>
      </c>
      <c r="P292" s="13">
        <v>1.1907</v>
      </c>
      <c r="Q292" s="14"/>
    </row>
    <row r="293">
      <c r="A293" s="7">
        <v>147.0</v>
      </c>
      <c r="B293" s="8" t="s">
        <v>385</v>
      </c>
      <c r="C293" s="40" t="s">
        <v>388</v>
      </c>
      <c r="D293" s="1" t="s">
        <v>389</v>
      </c>
      <c r="E293" s="9">
        <v>5.991431316004E12</v>
      </c>
      <c r="F293" s="1">
        <v>3.8244E7</v>
      </c>
      <c r="G293" s="1">
        <v>6.2</v>
      </c>
      <c r="H293" s="10">
        <f t="shared" si="11"/>
        <v>6832.2366</v>
      </c>
      <c r="I293" s="1">
        <v>6.0</v>
      </c>
      <c r="J293" s="11">
        <f t="shared" si="8"/>
        <v>1446.156747</v>
      </c>
      <c r="K293" s="11">
        <f t="shared" si="9"/>
        <v>1138.7061</v>
      </c>
      <c r="L293" s="12">
        <f t="shared" si="10"/>
        <v>8676.940482</v>
      </c>
      <c r="M293" s="15"/>
      <c r="N293" s="1">
        <v>66.0</v>
      </c>
      <c r="O293" s="10">
        <v>5738.0</v>
      </c>
      <c r="P293" s="13">
        <v>1.1907</v>
      </c>
      <c r="Q293" s="23" t="s">
        <v>22</v>
      </c>
    </row>
    <row r="294">
      <c r="A294" s="36"/>
      <c r="B294" s="8" t="s">
        <v>390</v>
      </c>
      <c r="C294" s="1">
        <v>1244700.0</v>
      </c>
      <c r="D294" s="1" t="s">
        <v>391</v>
      </c>
      <c r="E294" s="9">
        <v>5.991432447004E12</v>
      </c>
      <c r="F294" s="1">
        <v>3.506919E7</v>
      </c>
      <c r="G294" s="1">
        <v>1.546</v>
      </c>
      <c r="H294" s="10">
        <f t="shared" si="11"/>
        <v>1441.9377</v>
      </c>
      <c r="I294" s="1">
        <v>1.5</v>
      </c>
      <c r="J294" s="11">
        <f t="shared" si="8"/>
        <v>1220.840586</v>
      </c>
      <c r="K294" s="11">
        <f t="shared" si="9"/>
        <v>961.2918</v>
      </c>
      <c r="L294" s="12">
        <f t="shared" si="10"/>
        <v>1831.260879</v>
      </c>
      <c r="M294" s="15"/>
      <c r="N294" s="15"/>
      <c r="O294" s="10">
        <v>1211.0</v>
      </c>
      <c r="P294" s="13">
        <v>1.1907</v>
      </c>
      <c r="Q294" s="23" t="s">
        <v>22</v>
      </c>
    </row>
    <row r="295">
      <c r="A295" s="36"/>
      <c r="B295" s="8" t="s">
        <v>390</v>
      </c>
      <c r="C295" s="1">
        <v>1244600.0</v>
      </c>
      <c r="D295" s="1" t="s">
        <v>392</v>
      </c>
      <c r="E295" s="9">
        <v>5.991432446007E12</v>
      </c>
      <c r="F295" s="1">
        <v>3.506919E7</v>
      </c>
      <c r="G295" s="1">
        <v>4.143</v>
      </c>
      <c r="H295" s="10">
        <f t="shared" si="11"/>
        <v>3283.9506</v>
      </c>
      <c r="I295" s="1">
        <v>4.0</v>
      </c>
      <c r="J295" s="11">
        <f t="shared" si="8"/>
        <v>1042.654316</v>
      </c>
      <c r="K295" s="11">
        <f t="shared" si="9"/>
        <v>820.98765</v>
      </c>
      <c r="L295" s="12">
        <f t="shared" si="10"/>
        <v>4170.617262</v>
      </c>
      <c r="M295" s="15"/>
      <c r="N295" s="15"/>
      <c r="O295" s="10">
        <v>2758.0</v>
      </c>
      <c r="P295" s="13">
        <v>1.1907</v>
      </c>
      <c r="Q295" s="14"/>
    </row>
    <row r="296">
      <c r="A296" s="7">
        <v>148.0</v>
      </c>
      <c r="B296" s="8" t="s">
        <v>393</v>
      </c>
      <c r="C296" s="1">
        <v>1113602.0</v>
      </c>
      <c r="D296" s="1" t="s">
        <v>394</v>
      </c>
      <c r="E296" s="9">
        <v>5.991431136022E12</v>
      </c>
      <c r="F296" s="1">
        <v>3.8244E7</v>
      </c>
      <c r="G296" s="1">
        <v>5.2</v>
      </c>
      <c r="H296" s="10">
        <f t="shared" si="11"/>
        <v>4437.7389</v>
      </c>
      <c r="I296" s="1">
        <v>5.0</v>
      </c>
      <c r="J296" s="11">
        <f t="shared" si="8"/>
        <v>1127.185681</v>
      </c>
      <c r="K296" s="11">
        <f t="shared" si="9"/>
        <v>887.54778</v>
      </c>
      <c r="L296" s="12">
        <f t="shared" si="10"/>
        <v>5635.928403</v>
      </c>
      <c r="M296" s="15"/>
      <c r="N296" s="1">
        <v>66.0</v>
      </c>
      <c r="O296" s="10">
        <v>3727.0</v>
      </c>
      <c r="P296" s="13">
        <v>1.1907</v>
      </c>
      <c r="Q296" s="14"/>
    </row>
    <row r="297">
      <c r="A297" s="7">
        <v>148.0</v>
      </c>
      <c r="B297" s="8" t="s">
        <v>393</v>
      </c>
      <c r="C297" s="1">
        <v>1113601.0</v>
      </c>
      <c r="D297" s="1" t="s">
        <v>395</v>
      </c>
      <c r="E297" s="9">
        <v>5.991431136015E12</v>
      </c>
      <c r="F297" s="1">
        <v>3.8244E7</v>
      </c>
      <c r="G297" s="1">
        <v>5.2</v>
      </c>
      <c r="H297" s="10">
        <f t="shared" si="11"/>
        <v>4894.9677</v>
      </c>
      <c r="I297" s="1">
        <v>5.0</v>
      </c>
      <c r="J297" s="11">
        <f t="shared" si="8"/>
        <v>1243.321796</v>
      </c>
      <c r="K297" s="11">
        <f t="shared" si="9"/>
        <v>978.99354</v>
      </c>
      <c r="L297" s="12">
        <f t="shared" si="10"/>
        <v>6216.608979</v>
      </c>
      <c r="M297" s="15"/>
      <c r="N297" s="1">
        <v>66.0</v>
      </c>
      <c r="O297" s="10">
        <v>4111.0</v>
      </c>
      <c r="P297" s="13">
        <v>1.1907</v>
      </c>
      <c r="Q297" s="14"/>
    </row>
    <row r="298">
      <c r="A298" s="7">
        <v>1184.0</v>
      </c>
      <c r="B298" s="8" t="s">
        <v>396</v>
      </c>
      <c r="C298" s="1">
        <v>1360501.0</v>
      </c>
      <c r="D298" s="1" t="s">
        <v>397</v>
      </c>
      <c r="E298" s="9">
        <v>5.991433605014E12</v>
      </c>
      <c r="F298" s="1">
        <v>3.2091E7</v>
      </c>
      <c r="G298" s="1">
        <v>22.012</v>
      </c>
      <c r="H298" s="10">
        <f t="shared" si="11"/>
        <v>11264.022</v>
      </c>
      <c r="I298" s="1">
        <v>15.0</v>
      </c>
      <c r="J298" s="11">
        <f t="shared" si="8"/>
        <v>953.687196</v>
      </c>
      <c r="K298" s="11">
        <f t="shared" si="9"/>
        <v>750.9348</v>
      </c>
      <c r="L298" s="12">
        <f t="shared" si="10"/>
        <v>14305.30794</v>
      </c>
      <c r="M298" s="15"/>
      <c r="N298" s="1">
        <v>24.0</v>
      </c>
      <c r="O298" s="10">
        <v>9460.0</v>
      </c>
      <c r="P298" s="13">
        <v>1.1907</v>
      </c>
      <c r="Q298" s="14"/>
    </row>
    <row r="299">
      <c r="A299" s="7">
        <v>1184.0</v>
      </c>
      <c r="B299" s="8" t="s">
        <v>396</v>
      </c>
      <c r="C299" s="1">
        <v>1360701.0</v>
      </c>
      <c r="D299" s="1" t="s">
        <v>398</v>
      </c>
      <c r="E299" s="9">
        <v>5.991433607018E12</v>
      </c>
      <c r="F299" s="1">
        <v>3.2091E7</v>
      </c>
      <c r="G299" s="1">
        <v>7.34</v>
      </c>
      <c r="H299" s="10">
        <f t="shared" si="11"/>
        <v>5245.0335</v>
      </c>
      <c r="I299" s="1">
        <v>5.0</v>
      </c>
      <c r="J299" s="11">
        <f t="shared" si="8"/>
        <v>1332.238509</v>
      </c>
      <c r="K299" s="11">
        <f t="shared" si="9"/>
        <v>1049.0067</v>
      </c>
      <c r="L299" s="12">
        <f t="shared" si="10"/>
        <v>6661.192545</v>
      </c>
      <c r="M299" s="15"/>
      <c r="N299" s="1">
        <v>48.0</v>
      </c>
      <c r="O299" s="10">
        <v>4405.0</v>
      </c>
      <c r="P299" s="13">
        <v>1.1907</v>
      </c>
      <c r="Q299" s="23" t="s">
        <v>22</v>
      </c>
    </row>
    <row r="300">
      <c r="A300" s="7">
        <v>1184.0</v>
      </c>
      <c r="B300" s="8" t="s">
        <v>396</v>
      </c>
      <c r="C300" s="1">
        <v>1376501.0</v>
      </c>
      <c r="D300" s="1" t="s">
        <v>399</v>
      </c>
      <c r="E300" s="9">
        <v>5.991433765015E12</v>
      </c>
      <c r="F300" s="1">
        <v>3.2091E7</v>
      </c>
      <c r="G300" s="1">
        <v>23.75</v>
      </c>
      <c r="H300" s="10">
        <f t="shared" si="11"/>
        <v>19211.9445</v>
      </c>
      <c r="I300" s="1">
        <v>15.0</v>
      </c>
      <c r="J300" s="11">
        <f t="shared" si="8"/>
        <v>1626.611301</v>
      </c>
      <c r="K300" s="11">
        <f t="shared" si="9"/>
        <v>1280.7963</v>
      </c>
      <c r="L300" s="12">
        <f t="shared" si="10"/>
        <v>24399.16952</v>
      </c>
      <c r="M300" s="15"/>
      <c r="N300" s="1">
        <v>24.0</v>
      </c>
      <c r="O300" s="10">
        <v>16135.0</v>
      </c>
      <c r="P300" s="13">
        <v>1.1907</v>
      </c>
      <c r="Q300" s="14"/>
    </row>
    <row r="301">
      <c r="A301" s="7">
        <v>1185.0</v>
      </c>
      <c r="B301" s="8" t="s">
        <v>400</v>
      </c>
      <c r="C301" s="1">
        <v>1361602.0</v>
      </c>
      <c r="D301" s="1" t="s">
        <v>401</v>
      </c>
      <c r="E301" s="9">
        <v>5.991433616027E12</v>
      </c>
      <c r="F301" s="1">
        <v>3.2091E7</v>
      </c>
      <c r="G301" s="1">
        <v>14.624</v>
      </c>
      <c r="H301" s="10">
        <f t="shared" si="11"/>
        <v>16043.4918</v>
      </c>
      <c r="I301" s="1">
        <v>10.0</v>
      </c>
      <c r="J301" s="11">
        <f t="shared" si="8"/>
        <v>2037.523459</v>
      </c>
      <c r="K301" s="11">
        <f t="shared" si="9"/>
        <v>1604.34918</v>
      </c>
      <c r="L301" s="12">
        <f t="shared" si="10"/>
        <v>20375.23459</v>
      </c>
      <c r="M301" s="15"/>
      <c r="N301" s="1">
        <v>40.0</v>
      </c>
      <c r="O301" s="10">
        <v>13474.0</v>
      </c>
      <c r="P301" s="13">
        <v>1.1907</v>
      </c>
      <c r="Q301" s="14"/>
    </row>
    <row r="302">
      <c r="A302" s="7">
        <v>1185.0</v>
      </c>
      <c r="B302" s="8" t="s">
        <v>400</v>
      </c>
      <c r="C302" s="1">
        <v>1361702.0</v>
      </c>
      <c r="D302" s="1" t="s">
        <v>402</v>
      </c>
      <c r="E302" s="9">
        <v>5.991433617024E12</v>
      </c>
      <c r="F302" s="1">
        <v>3.2091E7</v>
      </c>
      <c r="G302" s="1">
        <v>7.74</v>
      </c>
      <c r="H302" s="10">
        <f t="shared" si="11"/>
        <v>9611.3304</v>
      </c>
      <c r="I302" s="1">
        <v>5.0</v>
      </c>
      <c r="J302" s="11">
        <f t="shared" si="8"/>
        <v>2441.277922</v>
      </c>
      <c r="K302" s="11">
        <f t="shared" si="9"/>
        <v>1922.26608</v>
      </c>
      <c r="L302" s="12">
        <f t="shared" si="10"/>
        <v>12206.38961</v>
      </c>
      <c r="M302" s="15"/>
      <c r="N302" s="1">
        <v>48.0</v>
      </c>
      <c r="O302" s="10">
        <v>8072.0</v>
      </c>
      <c r="P302" s="13">
        <v>1.1907</v>
      </c>
      <c r="Q302" s="14"/>
    </row>
    <row r="303">
      <c r="A303" s="7">
        <v>1186.0</v>
      </c>
      <c r="B303" s="8" t="s">
        <v>400</v>
      </c>
      <c r="C303" s="1">
        <v>1361501.0</v>
      </c>
      <c r="D303" s="1" t="s">
        <v>403</v>
      </c>
      <c r="E303" s="9">
        <v>5.991433615013E12</v>
      </c>
      <c r="F303" s="1">
        <v>3.2091E7</v>
      </c>
      <c r="G303" s="1">
        <v>23.213</v>
      </c>
      <c r="H303" s="10">
        <f t="shared" si="11"/>
        <v>21620.7306</v>
      </c>
      <c r="I303" s="1">
        <v>15.0</v>
      </c>
      <c r="J303" s="11">
        <f t="shared" si="8"/>
        <v>1830.555191</v>
      </c>
      <c r="K303" s="11">
        <f t="shared" si="9"/>
        <v>1441.38204</v>
      </c>
      <c r="L303" s="12">
        <f t="shared" si="10"/>
        <v>27458.32786</v>
      </c>
      <c r="M303" s="15"/>
      <c r="N303" s="1">
        <v>24.0</v>
      </c>
      <c r="O303" s="10">
        <v>18158.0</v>
      </c>
      <c r="P303" s="13">
        <v>1.1907</v>
      </c>
      <c r="Q303" s="14"/>
    </row>
    <row r="304">
      <c r="A304" s="7">
        <v>1186.0</v>
      </c>
      <c r="B304" s="8" t="s">
        <v>400</v>
      </c>
      <c r="C304" s="1">
        <v>1361701.0</v>
      </c>
      <c r="D304" s="1" t="s">
        <v>404</v>
      </c>
      <c r="E304" s="9">
        <v>5.991433617017E12</v>
      </c>
      <c r="F304" s="1">
        <v>3.2091E7</v>
      </c>
      <c r="G304" s="1">
        <v>7.74</v>
      </c>
      <c r="H304" s="10">
        <f t="shared" si="11"/>
        <v>8007.4575</v>
      </c>
      <c r="I304" s="1">
        <v>5.0</v>
      </c>
      <c r="J304" s="11">
        <f t="shared" si="8"/>
        <v>2033.894205</v>
      </c>
      <c r="K304" s="11">
        <f t="shared" si="9"/>
        <v>1601.4915</v>
      </c>
      <c r="L304" s="12">
        <f t="shared" si="10"/>
        <v>10169.47103</v>
      </c>
      <c r="M304" s="15"/>
      <c r="N304" s="1">
        <v>48.0</v>
      </c>
      <c r="O304" s="10">
        <v>6725.0</v>
      </c>
      <c r="P304" s="13">
        <v>1.1907</v>
      </c>
      <c r="Q304" s="14"/>
    </row>
    <row r="305">
      <c r="A305" s="7">
        <v>822.0</v>
      </c>
      <c r="B305" s="8" t="s">
        <v>405</v>
      </c>
      <c r="C305" s="1">
        <v>1221400.0</v>
      </c>
      <c r="D305" s="1" t="s">
        <v>406</v>
      </c>
      <c r="E305" s="9">
        <v>5.991432214002E12</v>
      </c>
      <c r="F305" s="1">
        <v>3.824509E7</v>
      </c>
      <c r="G305" s="1">
        <v>25.081</v>
      </c>
      <c r="H305" s="10">
        <f t="shared" si="11"/>
        <v>2661.2145</v>
      </c>
      <c r="I305" s="1">
        <v>25.0</v>
      </c>
      <c r="J305" s="11">
        <f t="shared" si="8"/>
        <v>135.1896966</v>
      </c>
      <c r="K305" s="11">
        <f t="shared" si="9"/>
        <v>106.44858</v>
      </c>
      <c r="L305" s="12">
        <f t="shared" si="10"/>
        <v>3379.742415</v>
      </c>
      <c r="M305" s="15"/>
      <c r="N305" s="1">
        <v>48.0</v>
      </c>
      <c r="O305" s="10">
        <v>2235.0</v>
      </c>
      <c r="P305" s="13">
        <v>1.1907</v>
      </c>
      <c r="Q305" s="14"/>
    </row>
    <row r="306">
      <c r="A306" s="7">
        <v>812.0</v>
      </c>
      <c r="B306" s="8" t="s">
        <v>407</v>
      </c>
      <c r="C306" s="1">
        <v>1223400.0</v>
      </c>
      <c r="D306" s="1" t="s">
        <v>408</v>
      </c>
      <c r="E306" s="9">
        <v>5.991432234E12</v>
      </c>
      <c r="F306" s="1">
        <v>3.824509E7</v>
      </c>
      <c r="G306" s="1">
        <v>25.081</v>
      </c>
      <c r="H306" s="10">
        <f t="shared" si="11"/>
        <v>5470.0758</v>
      </c>
      <c r="I306" s="1">
        <v>25.0</v>
      </c>
      <c r="J306" s="11">
        <f t="shared" si="8"/>
        <v>277.8798506</v>
      </c>
      <c r="K306" s="11">
        <f t="shared" si="9"/>
        <v>218.803032</v>
      </c>
      <c r="L306" s="12">
        <f t="shared" si="10"/>
        <v>6946.996266</v>
      </c>
      <c r="M306" s="15"/>
      <c r="N306" s="1">
        <v>48.0</v>
      </c>
      <c r="O306" s="10">
        <v>4594.0</v>
      </c>
      <c r="P306" s="13">
        <v>1.1907</v>
      </c>
      <c r="Q306" s="14"/>
    </row>
    <row r="307">
      <c r="A307" s="7">
        <v>802.0</v>
      </c>
      <c r="B307" s="8" t="s">
        <v>409</v>
      </c>
      <c r="C307" s="1">
        <v>1222400.0</v>
      </c>
      <c r="D307" s="1" t="s">
        <v>410</v>
      </c>
      <c r="E307" s="9">
        <v>5.991432224001E12</v>
      </c>
      <c r="F307" s="1">
        <v>3.824509E7</v>
      </c>
      <c r="G307" s="1">
        <v>25.081</v>
      </c>
      <c r="H307" s="10">
        <f t="shared" si="11"/>
        <v>4600.8648</v>
      </c>
      <c r="I307" s="1">
        <v>25.0</v>
      </c>
      <c r="J307" s="11">
        <f t="shared" si="8"/>
        <v>233.7239318</v>
      </c>
      <c r="K307" s="11">
        <f t="shared" si="9"/>
        <v>184.034592</v>
      </c>
      <c r="L307" s="12">
        <f t="shared" si="10"/>
        <v>5843.098296</v>
      </c>
      <c r="M307" s="15"/>
      <c r="N307" s="1">
        <v>48.0</v>
      </c>
      <c r="O307" s="10">
        <v>3864.0</v>
      </c>
      <c r="P307" s="13">
        <v>1.1907</v>
      </c>
      <c r="Q307" s="14"/>
    </row>
    <row r="308">
      <c r="A308" s="7"/>
      <c r="B308" s="8" t="s">
        <v>409</v>
      </c>
      <c r="C308" s="1">
        <v>1222401.0</v>
      </c>
      <c r="D308" s="1" t="s">
        <v>411</v>
      </c>
      <c r="E308" s="9">
        <v>5.991432224018E12</v>
      </c>
      <c r="F308" s="1">
        <v>3.824509E7</v>
      </c>
      <c r="G308" s="1">
        <v>25.085</v>
      </c>
      <c r="H308" s="10">
        <f t="shared" si="11"/>
        <v>4600.8648</v>
      </c>
      <c r="I308" s="1">
        <v>25.0</v>
      </c>
      <c r="J308" s="11">
        <f t="shared" si="8"/>
        <v>233.7239318</v>
      </c>
      <c r="K308" s="11">
        <f t="shared" si="9"/>
        <v>184.034592</v>
      </c>
      <c r="L308" s="12">
        <f t="shared" si="10"/>
        <v>5843.098296</v>
      </c>
      <c r="M308" s="15"/>
      <c r="N308" s="1">
        <v>48.0</v>
      </c>
      <c r="O308" s="10">
        <v>3864.0</v>
      </c>
      <c r="P308" s="13">
        <v>1.1907</v>
      </c>
      <c r="Q308" s="14"/>
    </row>
    <row r="309">
      <c r="A309" s="16">
        <v>1035.0</v>
      </c>
      <c r="B309" s="17" t="s">
        <v>412</v>
      </c>
      <c r="C309" s="18">
        <v>1008230.0</v>
      </c>
      <c r="D309" s="19" t="s">
        <v>413</v>
      </c>
      <c r="E309" s="20" t="s">
        <v>414</v>
      </c>
      <c r="F309" s="18">
        <v>3.5061E7</v>
      </c>
      <c r="G309" s="18">
        <v>1.152</v>
      </c>
      <c r="H309" s="10">
        <f t="shared" si="11"/>
        <v>4284.1386</v>
      </c>
      <c r="I309" s="22">
        <v>1.0</v>
      </c>
      <c r="J309" s="26">
        <f t="shared" si="8"/>
        <v>5440.856022</v>
      </c>
      <c r="K309" s="27">
        <f t="shared" si="9"/>
        <v>4284.1386</v>
      </c>
      <c r="L309" s="26">
        <f t="shared" si="10"/>
        <v>5440.856022</v>
      </c>
      <c r="M309" s="18">
        <v>15.0</v>
      </c>
      <c r="N309" s="18">
        <v>240.0</v>
      </c>
      <c r="O309" s="10">
        <v>3598.0</v>
      </c>
      <c r="P309" s="13">
        <v>1.1907</v>
      </c>
      <c r="Q309" s="14"/>
    </row>
    <row r="310">
      <c r="A310" s="16">
        <v>1035.0</v>
      </c>
      <c r="B310" s="17" t="s">
        <v>412</v>
      </c>
      <c r="C310" s="18">
        <v>1008160.0</v>
      </c>
      <c r="D310" s="19" t="s">
        <v>415</v>
      </c>
      <c r="E310" s="20" t="s">
        <v>414</v>
      </c>
      <c r="F310" s="18">
        <v>3.5061E7</v>
      </c>
      <c r="G310" s="18">
        <v>0.32</v>
      </c>
      <c r="H310" s="10">
        <f t="shared" si="11"/>
        <v>2106.3483</v>
      </c>
      <c r="I310" s="22">
        <v>0.25</v>
      </c>
      <c r="J310" s="26">
        <f t="shared" si="8"/>
        <v>10700.24936</v>
      </c>
      <c r="K310" s="27">
        <f t="shared" si="9"/>
        <v>8425.3932</v>
      </c>
      <c r="L310" s="26">
        <f t="shared" si="10"/>
        <v>2675.062341</v>
      </c>
      <c r="M310" s="19"/>
      <c r="N310" s="19"/>
      <c r="O310" s="10">
        <v>1769.0</v>
      </c>
      <c r="P310" s="13">
        <v>1.1907</v>
      </c>
      <c r="Q310" s="14"/>
    </row>
    <row r="311">
      <c r="A311" s="7">
        <v>134.0</v>
      </c>
      <c r="B311" s="8" t="s">
        <v>416</v>
      </c>
      <c r="C311" s="1">
        <v>1612400.0</v>
      </c>
      <c r="D311" s="1" t="s">
        <v>417</v>
      </c>
      <c r="E311" s="9">
        <v>5.991436124E12</v>
      </c>
      <c r="F311" s="1">
        <v>3.824997E7</v>
      </c>
      <c r="G311" s="1">
        <v>25.093</v>
      </c>
      <c r="H311" s="10">
        <f t="shared" si="11"/>
        <v>11617.6599</v>
      </c>
      <c r="I311" s="1">
        <v>25.0</v>
      </c>
      <c r="J311" s="11">
        <f t="shared" si="8"/>
        <v>590.1771229</v>
      </c>
      <c r="K311" s="11">
        <f t="shared" si="9"/>
        <v>464.706396</v>
      </c>
      <c r="L311" s="12">
        <f t="shared" si="10"/>
        <v>14754.42807</v>
      </c>
      <c r="M311" s="15"/>
      <c r="N311" s="1">
        <v>48.0</v>
      </c>
      <c r="O311" s="10">
        <v>9757.0</v>
      </c>
      <c r="P311" s="13">
        <v>1.1907</v>
      </c>
      <c r="Q311" s="14"/>
    </row>
    <row r="312">
      <c r="A312" s="16">
        <v>1467.0</v>
      </c>
      <c r="B312" s="17"/>
      <c r="C312" s="18">
        <v>1075180.0</v>
      </c>
      <c r="D312" s="19" t="s">
        <v>418</v>
      </c>
      <c r="E312" s="20" t="s">
        <v>419</v>
      </c>
      <c r="F312" s="18">
        <v>3.810909E7</v>
      </c>
      <c r="G312" s="18">
        <v>0.62</v>
      </c>
      <c r="H312" s="10">
        <f t="shared" si="11"/>
        <v>1000.188</v>
      </c>
      <c r="I312" s="34">
        <v>0.5</v>
      </c>
      <c r="J312" s="26">
        <f t="shared" si="8"/>
        <v>2540.47752</v>
      </c>
      <c r="K312" s="27">
        <f t="shared" si="9"/>
        <v>2000.376</v>
      </c>
      <c r="L312" s="26">
        <f t="shared" si="10"/>
        <v>1270.23876</v>
      </c>
      <c r="M312" s="18">
        <v>10.0</v>
      </c>
      <c r="N312" s="18">
        <v>510.0</v>
      </c>
      <c r="O312" s="10">
        <v>840.0</v>
      </c>
      <c r="P312" s="13">
        <v>1.1907</v>
      </c>
      <c r="Q312" s="14"/>
    </row>
    <row r="313">
      <c r="A313" s="16">
        <v>1467.0</v>
      </c>
      <c r="B313" s="17"/>
      <c r="C313" s="18">
        <v>1075010.0</v>
      </c>
      <c r="D313" s="19" t="s">
        <v>420</v>
      </c>
      <c r="E313" s="20" t="s">
        <v>421</v>
      </c>
      <c r="F313" s="18">
        <v>3.810909E7</v>
      </c>
      <c r="G313" s="18">
        <v>1.14</v>
      </c>
      <c r="H313" s="10">
        <f t="shared" si="11"/>
        <v>1501.4727</v>
      </c>
      <c r="I313" s="34">
        <v>1.0</v>
      </c>
      <c r="J313" s="26">
        <f t="shared" si="8"/>
        <v>1906.870329</v>
      </c>
      <c r="K313" s="27">
        <f t="shared" si="9"/>
        <v>1501.4727</v>
      </c>
      <c r="L313" s="26">
        <f t="shared" si="10"/>
        <v>1906.870329</v>
      </c>
      <c r="M313" s="18">
        <v>8.0</v>
      </c>
      <c r="N313" s="18">
        <v>408.0</v>
      </c>
      <c r="O313" s="10">
        <v>1261.0</v>
      </c>
      <c r="P313" s="13">
        <v>1.1907</v>
      </c>
      <c r="Q313" s="14"/>
    </row>
    <row r="314">
      <c r="A314" s="16">
        <v>1467.0</v>
      </c>
      <c r="B314" s="17"/>
      <c r="C314" s="18">
        <v>1075250.0</v>
      </c>
      <c r="D314" s="19" t="s">
        <v>422</v>
      </c>
      <c r="E314" s="20" t="s">
        <v>423</v>
      </c>
      <c r="F314" s="18">
        <v>3.810909E7</v>
      </c>
      <c r="G314" s="18">
        <v>5.88</v>
      </c>
      <c r="H314" s="10">
        <f t="shared" si="11"/>
        <v>6996.5532</v>
      </c>
      <c r="I314" s="34">
        <v>5.0</v>
      </c>
      <c r="J314" s="26">
        <f t="shared" si="8"/>
        <v>1777.124513</v>
      </c>
      <c r="K314" s="27">
        <f t="shared" si="9"/>
        <v>1399.31064</v>
      </c>
      <c r="L314" s="26">
        <f t="shared" si="10"/>
        <v>8885.622564</v>
      </c>
      <c r="M314" s="19"/>
      <c r="N314" s="18">
        <v>66.0</v>
      </c>
      <c r="O314" s="10">
        <v>5876.0</v>
      </c>
      <c r="P314" s="13">
        <v>1.1907</v>
      </c>
      <c r="Q314" s="14"/>
    </row>
    <row r="315">
      <c r="A315" s="16">
        <v>1468.0</v>
      </c>
      <c r="B315" s="17"/>
      <c r="C315" s="18">
        <v>1064050.0</v>
      </c>
      <c r="D315" s="19" t="s">
        <v>424</v>
      </c>
      <c r="E315" s="20" t="s">
        <v>425</v>
      </c>
      <c r="F315" s="18">
        <v>3.8249992E7</v>
      </c>
      <c r="G315" s="18">
        <v>0.6</v>
      </c>
      <c r="H315" s="10">
        <f t="shared" si="11"/>
        <v>1833.678</v>
      </c>
      <c r="I315" s="34">
        <v>0.6</v>
      </c>
      <c r="J315" s="26">
        <f t="shared" si="8"/>
        <v>3881.2851</v>
      </c>
      <c r="K315" s="27">
        <f t="shared" si="9"/>
        <v>3056.13</v>
      </c>
      <c r="L315" s="26">
        <f t="shared" si="10"/>
        <v>2328.77106</v>
      </c>
      <c r="M315" s="18">
        <v>10.0</v>
      </c>
      <c r="N315" s="18">
        <v>420.0</v>
      </c>
      <c r="O315" s="10">
        <v>1540.0</v>
      </c>
      <c r="P315" s="13">
        <v>1.1907</v>
      </c>
      <c r="Q315" s="14"/>
    </row>
    <row r="316">
      <c r="A316" s="16">
        <v>1050.0</v>
      </c>
      <c r="B316" s="17" t="s">
        <v>426</v>
      </c>
      <c r="C316" s="19"/>
      <c r="D316" s="19" t="s">
        <v>427</v>
      </c>
      <c r="E316" s="20" t="s">
        <v>428</v>
      </c>
      <c r="F316" s="18">
        <v>3.407E7</v>
      </c>
      <c r="G316" s="18">
        <v>3.49</v>
      </c>
      <c r="H316" s="10">
        <f t="shared" si="11"/>
        <v>3083.913</v>
      </c>
      <c r="I316" s="41"/>
      <c r="J316" s="26">
        <f t="shared" si="8"/>
        <v>1778</v>
      </c>
      <c r="K316" s="27">
        <v>1400.0</v>
      </c>
      <c r="L316" s="26">
        <f t="shared" si="10"/>
        <v>3916.56951</v>
      </c>
      <c r="M316" s="19"/>
      <c r="N316" s="19"/>
      <c r="O316" s="10">
        <v>2590.0</v>
      </c>
      <c r="P316" s="13">
        <v>1.1907</v>
      </c>
      <c r="Q316" s="14"/>
    </row>
    <row r="317">
      <c r="A317" s="16">
        <v>1050.0</v>
      </c>
      <c r="B317" s="17" t="s">
        <v>426</v>
      </c>
      <c r="C317" s="18">
        <v>1009080.0</v>
      </c>
      <c r="D317" s="31" t="s">
        <v>429</v>
      </c>
      <c r="E317" s="20" t="s">
        <v>428</v>
      </c>
      <c r="F317" s="18">
        <v>3.407E7</v>
      </c>
      <c r="G317" s="18">
        <v>0.283</v>
      </c>
      <c r="H317" s="10">
        <f t="shared" si="11"/>
        <v>5146.2054</v>
      </c>
      <c r="I317" s="22">
        <v>1.0</v>
      </c>
      <c r="J317" s="26">
        <f t="shared" si="8"/>
        <v>6535.680858</v>
      </c>
      <c r="K317" s="27">
        <f t="shared" ref="K317:K376" si="12">H317/I317</f>
        <v>5146.2054</v>
      </c>
      <c r="L317" s="26">
        <f t="shared" si="10"/>
        <v>6535.680858</v>
      </c>
      <c r="M317" s="18">
        <v>12.0</v>
      </c>
      <c r="N317" s="18">
        <v>720.0</v>
      </c>
      <c r="O317" s="10">
        <v>4322.0</v>
      </c>
      <c r="P317" s="13">
        <v>1.1907</v>
      </c>
      <c r="Q317" s="14"/>
    </row>
    <row r="318">
      <c r="A318" s="16">
        <v>1050.0</v>
      </c>
      <c r="B318" s="17" t="s">
        <v>426</v>
      </c>
      <c r="C318" s="18">
        <v>1009150.0</v>
      </c>
      <c r="D318" s="19" t="s">
        <v>430</v>
      </c>
      <c r="E318" s="20" t="s">
        <v>431</v>
      </c>
      <c r="F318" s="18">
        <v>3.407E7</v>
      </c>
      <c r="G318" s="18">
        <v>0.045</v>
      </c>
      <c r="H318" s="10">
        <f t="shared" si="11"/>
        <v>1549.1007</v>
      </c>
      <c r="I318" s="22">
        <v>0.01</v>
      </c>
      <c r="J318" s="26">
        <f t="shared" si="8"/>
        <v>196735.7889</v>
      </c>
      <c r="K318" s="27">
        <f t="shared" si="12"/>
        <v>154910.07</v>
      </c>
      <c r="L318" s="26">
        <f t="shared" si="10"/>
        <v>1967.357889</v>
      </c>
      <c r="M318" s="18">
        <v>70.0</v>
      </c>
      <c r="N318" s="19"/>
      <c r="O318" s="10">
        <v>1301.0</v>
      </c>
      <c r="P318" s="13">
        <v>1.1907</v>
      </c>
      <c r="Q318" s="14"/>
    </row>
    <row r="319">
      <c r="A319" s="7">
        <v>136.0</v>
      </c>
      <c r="B319" s="8" t="s">
        <v>432</v>
      </c>
      <c r="C319" s="1">
        <v>1633500.0</v>
      </c>
      <c r="D319" s="1" t="s">
        <v>433</v>
      </c>
      <c r="E319" s="9">
        <v>5.991436335E12</v>
      </c>
      <c r="F319" s="1">
        <v>3.824997E7</v>
      </c>
      <c r="G319" s="1">
        <v>12.427</v>
      </c>
      <c r="H319" s="10">
        <f t="shared" si="11"/>
        <v>26354.9538</v>
      </c>
      <c r="I319" s="1">
        <v>12.0</v>
      </c>
      <c r="J319" s="11">
        <f t="shared" si="8"/>
        <v>2789.232611</v>
      </c>
      <c r="K319" s="11">
        <f t="shared" si="12"/>
        <v>2196.24615</v>
      </c>
      <c r="L319" s="12">
        <f t="shared" si="10"/>
        <v>33470.79133</v>
      </c>
      <c r="M319" s="15"/>
      <c r="N319" s="1">
        <v>33.0</v>
      </c>
      <c r="O319" s="10">
        <v>22134.0</v>
      </c>
      <c r="P319" s="13">
        <v>1.1907</v>
      </c>
      <c r="Q319" s="14"/>
    </row>
    <row r="320">
      <c r="A320" s="7">
        <v>136.0</v>
      </c>
      <c r="B320" s="8" t="s">
        <v>432</v>
      </c>
      <c r="C320" s="1">
        <v>1633400.0</v>
      </c>
      <c r="D320" s="1" t="s">
        <v>434</v>
      </c>
      <c r="E320" s="9">
        <v>5.991436334003E12</v>
      </c>
      <c r="F320" s="1">
        <v>3.824997E7</v>
      </c>
      <c r="G320" s="1">
        <v>25.712</v>
      </c>
      <c r="H320" s="10">
        <f t="shared" si="11"/>
        <v>47582.7534</v>
      </c>
      <c r="I320" s="1">
        <v>25.0</v>
      </c>
      <c r="J320" s="11">
        <f t="shared" si="8"/>
        <v>2417.203873</v>
      </c>
      <c r="K320" s="11">
        <f t="shared" si="12"/>
        <v>1903.310136</v>
      </c>
      <c r="L320" s="12">
        <f t="shared" si="10"/>
        <v>60430.09682</v>
      </c>
      <c r="M320" s="15"/>
      <c r="N320" s="1">
        <v>16.0</v>
      </c>
      <c r="O320" s="10">
        <v>39962.0</v>
      </c>
      <c r="P320" s="13">
        <v>1.1907</v>
      </c>
      <c r="Q320" s="14"/>
    </row>
    <row r="321">
      <c r="A321" s="7">
        <v>136.0</v>
      </c>
      <c r="B321" s="8" t="s">
        <v>432</v>
      </c>
      <c r="C321" s="1">
        <v>1633600.0</v>
      </c>
      <c r="D321" s="1" t="s">
        <v>435</v>
      </c>
      <c r="E321" s="9">
        <v>5.991436336007E12</v>
      </c>
      <c r="F321" s="1">
        <v>3.824997E7</v>
      </c>
      <c r="G321" s="1">
        <v>6.235</v>
      </c>
      <c r="H321" s="10">
        <f t="shared" si="11"/>
        <v>14982.5781</v>
      </c>
      <c r="I321" s="1">
        <v>6.0</v>
      </c>
      <c r="J321" s="11">
        <f t="shared" si="8"/>
        <v>3171.312365</v>
      </c>
      <c r="K321" s="11">
        <f t="shared" si="12"/>
        <v>2497.09635</v>
      </c>
      <c r="L321" s="12">
        <f t="shared" si="10"/>
        <v>19027.87419</v>
      </c>
      <c r="M321" s="15"/>
      <c r="N321" s="1">
        <v>45.0</v>
      </c>
      <c r="O321" s="10">
        <v>12583.0</v>
      </c>
      <c r="P321" s="13">
        <v>1.1907</v>
      </c>
      <c r="Q321" s="14"/>
    </row>
    <row r="322">
      <c r="A322" s="7">
        <v>136.0</v>
      </c>
      <c r="B322" s="8" t="s">
        <v>432</v>
      </c>
      <c r="C322" s="1">
        <v>1633800.0</v>
      </c>
      <c r="D322" s="1" t="s">
        <v>436</v>
      </c>
      <c r="E322" s="9">
        <v>5.991436338001E12</v>
      </c>
      <c r="F322" s="1">
        <v>3.824997E7</v>
      </c>
      <c r="G322" s="1">
        <v>1.546</v>
      </c>
      <c r="H322" s="10">
        <f t="shared" si="11"/>
        <v>4594.9113</v>
      </c>
      <c r="I322" s="1">
        <v>1.5</v>
      </c>
      <c r="J322" s="11">
        <f t="shared" si="8"/>
        <v>3890.358234</v>
      </c>
      <c r="K322" s="11">
        <f t="shared" si="12"/>
        <v>3063.2742</v>
      </c>
      <c r="L322" s="12">
        <f t="shared" si="10"/>
        <v>5835.537351</v>
      </c>
      <c r="M322" s="15"/>
      <c r="N322" s="15"/>
      <c r="O322" s="10">
        <v>3859.0</v>
      </c>
      <c r="P322" s="13">
        <v>1.1907</v>
      </c>
      <c r="Q322" s="14"/>
    </row>
    <row r="323">
      <c r="A323" s="7">
        <v>137.0</v>
      </c>
      <c r="B323" s="8" t="s">
        <v>432</v>
      </c>
      <c r="C323" s="1">
        <v>1634700.0</v>
      </c>
      <c r="D323" s="25" t="s">
        <v>437</v>
      </c>
      <c r="E323" s="9">
        <v>5.991436347003E12</v>
      </c>
      <c r="F323" s="1">
        <v>3.824997E7</v>
      </c>
      <c r="G323" s="1">
        <v>5.3</v>
      </c>
      <c r="H323" s="10">
        <f t="shared" si="11"/>
        <v>10380.5226</v>
      </c>
      <c r="I323" s="1">
        <v>5.0</v>
      </c>
      <c r="J323" s="11">
        <f t="shared" si="8"/>
        <v>2636.65274</v>
      </c>
      <c r="K323" s="11">
        <f t="shared" si="12"/>
        <v>2076.10452</v>
      </c>
      <c r="L323" s="12">
        <f t="shared" si="10"/>
        <v>13183.2637</v>
      </c>
      <c r="M323" s="15"/>
      <c r="N323" s="1">
        <v>48.0</v>
      </c>
      <c r="O323" s="10">
        <v>8718.0</v>
      </c>
      <c r="P323" s="13">
        <v>1.1907</v>
      </c>
      <c r="Q323" s="14"/>
    </row>
    <row r="324">
      <c r="A324" s="7">
        <v>137.0</v>
      </c>
      <c r="B324" s="8" t="s">
        <v>432</v>
      </c>
      <c r="C324" s="1">
        <v>1634400.0</v>
      </c>
      <c r="D324" s="25" t="s">
        <v>438</v>
      </c>
      <c r="E324" s="9">
        <v>5.991436344002E12</v>
      </c>
      <c r="F324" s="1">
        <v>3.824997E7</v>
      </c>
      <c r="G324" s="1">
        <v>26.0</v>
      </c>
      <c r="H324" s="10">
        <f t="shared" si="11"/>
        <v>34025.4432</v>
      </c>
      <c r="I324" s="1">
        <v>25.0</v>
      </c>
      <c r="J324" s="11">
        <f t="shared" si="8"/>
        <v>1728.492515</v>
      </c>
      <c r="K324" s="11">
        <f t="shared" si="12"/>
        <v>1361.017728</v>
      </c>
      <c r="L324" s="12">
        <f t="shared" si="10"/>
        <v>43212.31286</v>
      </c>
      <c r="M324" s="15"/>
      <c r="N324" s="1">
        <v>12.0</v>
      </c>
      <c r="O324" s="10">
        <v>28576.0</v>
      </c>
      <c r="P324" s="13">
        <v>1.1907</v>
      </c>
      <c r="Q324" s="14"/>
    </row>
    <row r="325">
      <c r="A325" s="7">
        <v>138.0</v>
      </c>
      <c r="B325" s="8" t="s">
        <v>432</v>
      </c>
      <c r="C325" s="1">
        <v>2611001.0</v>
      </c>
      <c r="D325" s="1" t="s">
        <v>439</v>
      </c>
      <c r="E325" s="9">
        <v>5.999035750019E12</v>
      </c>
      <c r="F325" s="15"/>
      <c r="G325" s="15"/>
      <c r="H325" s="10">
        <f t="shared" si="11"/>
        <v>8543.2725</v>
      </c>
      <c r="I325" s="1">
        <v>10.0</v>
      </c>
      <c r="J325" s="11">
        <f t="shared" si="8"/>
        <v>1084.995608</v>
      </c>
      <c r="K325" s="11">
        <f t="shared" si="12"/>
        <v>854.32725</v>
      </c>
      <c r="L325" s="12">
        <f t="shared" si="10"/>
        <v>10849.95608</v>
      </c>
      <c r="M325" s="15"/>
      <c r="N325" s="15"/>
      <c r="O325" s="10">
        <v>7175.0</v>
      </c>
      <c r="P325" s="13">
        <v>1.1907</v>
      </c>
      <c r="Q325" s="14"/>
    </row>
    <row r="326">
      <c r="A326" s="7">
        <v>138.0</v>
      </c>
      <c r="B326" s="8" t="s">
        <v>432</v>
      </c>
      <c r="C326" s="1">
        <v>2611002.0</v>
      </c>
      <c r="D326" s="1" t="s">
        <v>440</v>
      </c>
      <c r="E326" s="9">
        <v>5.999035750026E12</v>
      </c>
      <c r="F326" s="15"/>
      <c r="G326" s="15"/>
      <c r="H326" s="10">
        <f t="shared" si="11"/>
        <v>38447.703</v>
      </c>
      <c r="I326" s="1">
        <v>50.0</v>
      </c>
      <c r="J326" s="11">
        <f t="shared" si="8"/>
        <v>976.5716562</v>
      </c>
      <c r="K326" s="11">
        <f t="shared" si="12"/>
        <v>768.95406</v>
      </c>
      <c r="L326" s="12">
        <f t="shared" si="10"/>
        <v>48828.58281</v>
      </c>
      <c r="M326" s="15"/>
      <c r="N326" s="15"/>
      <c r="O326" s="10">
        <v>32290.0</v>
      </c>
      <c r="P326" s="13">
        <v>1.1907</v>
      </c>
      <c r="Q326" s="14"/>
    </row>
    <row r="327">
      <c r="A327" s="7">
        <v>111.0</v>
      </c>
      <c r="B327" s="8" t="s">
        <v>441</v>
      </c>
      <c r="C327" s="1">
        <v>1430400.0</v>
      </c>
      <c r="D327" s="1" t="s">
        <v>442</v>
      </c>
      <c r="E327" s="9">
        <v>5.991434304008E12</v>
      </c>
      <c r="F327" s="1">
        <v>3.824509E7</v>
      </c>
      <c r="G327" s="1">
        <v>20.081</v>
      </c>
      <c r="H327" s="10">
        <f t="shared" si="11"/>
        <v>18051.012</v>
      </c>
      <c r="I327" s="1">
        <v>20.0</v>
      </c>
      <c r="J327" s="11">
        <f t="shared" si="8"/>
        <v>1146.239262</v>
      </c>
      <c r="K327" s="11">
        <f t="shared" si="12"/>
        <v>902.5506</v>
      </c>
      <c r="L327" s="12">
        <f t="shared" si="10"/>
        <v>22924.78524</v>
      </c>
      <c r="M327" s="15"/>
      <c r="N327" s="1">
        <v>48.0</v>
      </c>
      <c r="O327" s="10">
        <v>15160.0</v>
      </c>
      <c r="P327" s="13">
        <v>1.1907</v>
      </c>
      <c r="Q327" s="14"/>
    </row>
    <row r="328">
      <c r="A328" s="7">
        <v>111.0</v>
      </c>
      <c r="B328" s="8" t="s">
        <v>441</v>
      </c>
      <c r="C328" s="1">
        <v>1430600.0</v>
      </c>
      <c r="D328" s="1" t="s">
        <v>443</v>
      </c>
      <c r="E328" s="9">
        <v>5.991434306002E12</v>
      </c>
      <c r="F328" s="1">
        <v>3.824509E7</v>
      </c>
      <c r="G328" s="1">
        <v>4.033</v>
      </c>
      <c r="H328" s="10">
        <f t="shared" si="11"/>
        <v>5412.9222</v>
      </c>
      <c r="I328" s="1">
        <v>4.0</v>
      </c>
      <c r="J328" s="11">
        <f t="shared" si="8"/>
        <v>1718.602799</v>
      </c>
      <c r="K328" s="11">
        <f t="shared" si="12"/>
        <v>1353.23055</v>
      </c>
      <c r="L328" s="12">
        <f t="shared" si="10"/>
        <v>6874.411194</v>
      </c>
      <c r="M328" s="1">
        <v>4.0</v>
      </c>
      <c r="N328" s="1">
        <v>108.0</v>
      </c>
      <c r="O328" s="10">
        <v>4546.0</v>
      </c>
      <c r="P328" s="13">
        <v>1.1907</v>
      </c>
      <c r="Q328" s="14"/>
    </row>
    <row r="329">
      <c r="A329" s="7">
        <v>111.0</v>
      </c>
      <c r="B329" s="8" t="s">
        <v>441</v>
      </c>
      <c r="C329" s="1">
        <v>1431400.0</v>
      </c>
      <c r="D329" s="1" t="s">
        <v>444</v>
      </c>
      <c r="E329" s="9">
        <v>5.991434314007E12</v>
      </c>
      <c r="F329" s="1">
        <v>3.824509E7</v>
      </c>
      <c r="G329" s="1">
        <v>25.081</v>
      </c>
      <c r="H329" s="10">
        <f t="shared" si="11"/>
        <v>8175.3462</v>
      </c>
      <c r="I329" s="1">
        <v>25.0</v>
      </c>
      <c r="J329" s="11">
        <f t="shared" si="8"/>
        <v>415.307587</v>
      </c>
      <c r="K329" s="11">
        <f t="shared" si="12"/>
        <v>327.013848</v>
      </c>
      <c r="L329" s="12">
        <f t="shared" si="10"/>
        <v>10382.68967</v>
      </c>
      <c r="M329" s="15"/>
      <c r="N329" s="1">
        <v>48.0</v>
      </c>
      <c r="O329" s="10">
        <v>6866.0</v>
      </c>
      <c r="P329" s="13">
        <v>1.1907</v>
      </c>
      <c r="Q329" s="14"/>
    </row>
    <row r="330">
      <c r="A330" s="7">
        <v>111.0</v>
      </c>
      <c r="B330" s="8" t="s">
        <v>441</v>
      </c>
      <c r="C330" s="1">
        <v>1432400.0</v>
      </c>
      <c r="D330" s="1" t="s">
        <v>445</v>
      </c>
      <c r="E330" s="9">
        <v>5.991434324006E12</v>
      </c>
      <c r="F330" s="1">
        <v>3.824509E7</v>
      </c>
      <c r="G330" s="1">
        <v>25.081</v>
      </c>
      <c r="H330" s="10">
        <f t="shared" si="11"/>
        <v>8175.3462</v>
      </c>
      <c r="I330" s="1">
        <v>25.0</v>
      </c>
      <c r="J330" s="11">
        <f t="shared" si="8"/>
        <v>415.307587</v>
      </c>
      <c r="K330" s="11">
        <f t="shared" si="12"/>
        <v>327.013848</v>
      </c>
      <c r="L330" s="12">
        <f t="shared" si="10"/>
        <v>10382.68967</v>
      </c>
      <c r="M330" s="15"/>
      <c r="N330" s="1">
        <v>48.0</v>
      </c>
      <c r="O330" s="10">
        <v>6866.0</v>
      </c>
      <c r="P330" s="13">
        <v>1.1907</v>
      </c>
      <c r="Q330" s="14"/>
    </row>
    <row r="331">
      <c r="A331" s="7">
        <v>111.0</v>
      </c>
      <c r="B331" s="8" t="s">
        <v>441</v>
      </c>
      <c r="C331" s="1">
        <v>1432600.0</v>
      </c>
      <c r="D331" s="1" t="s">
        <v>446</v>
      </c>
      <c r="E331" s="9">
        <v>5.991434326E12</v>
      </c>
      <c r="F331" s="1">
        <v>3.824509E7</v>
      </c>
      <c r="G331" s="1">
        <v>5.033</v>
      </c>
      <c r="H331" s="10">
        <f t="shared" si="11"/>
        <v>2294.4789</v>
      </c>
      <c r="I331" s="1">
        <v>5.0</v>
      </c>
      <c r="J331" s="11">
        <f t="shared" si="8"/>
        <v>582.7976406</v>
      </c>
      <c r="K331" s="11">
        <f t="shared" si="12"/>
        <v>458.89578</v>
      </c>
      <c r="L331" s="12">
        <f t="shared" si="10"/>
        <v>2913.988203</v>
      </c>
      <c r="M331" s="1">
        <v>4.0</v>
      </c>
      <c r="N331" s="1">
        <v>108.0</v>
      </c>
      <c r="O331" s="10">
        <v>1927.0</v>
      </c>
      <c r="P331" s="13">
        <v>1.1907</v>
      </c>
      <c r="Q331" s="14"/>
    </row>
    <row r="332">
      <c r="A332" s="7">
        <v>111.0</v>
      </c>
      <c r="B332" s="8" t="s">
        <v>441</v>
      </c>
      <c r="C332" s="1">
        <v>1433400.0</v>
      </c>
      <c r="D332" s="1" t="s">
        <v>447</v>
      </c>
      <c r="E332" s="9">
        <v>5.991434334005E12</v>
      </c>
      <c r="F332" s="1">
        <v>3.824509E7</v>
      </c>
      <c r="G332" s="1">
        <v>25.081</v>
      </c>
      <c r="H332" s="10">
        <f t="shared" si="11"/>
        <v>12342.7962</v>
      </c>
      <c r="I332" s="1">
        <v>25.0</v>
      </c>
      <c r="J332" s="11">
        <f t="shared" si="8"/>
        <v>627.014047</v>
      </c>
      <c r="K332" s="11">
        <f t="shared" si="12"/>
        <v>493.711848</v>
      </c>
      <c r="L332" s="12">
        <f t="shared" si="10"/>
        <v>15675.35117</v>
      </c>
      <c r="M332" s="15"/>
      <c r="N332" s="1">
        <v>48.0</v>
      </c>
      <c r="O332" s="10">
        <v>10366.0</v>
      </c>
      <c r="P332" s="13">
        <v>1.1907</v>
      </c>
      <c r="Q332" s="14"/>
    </row>
    <row r="333">
      <c r="A333" s="7">
        <v>112.0</v>
      </c>
      <c r="B333" s="8" t="s">
        <v>441</v>
      </c>
      <c r="C333" s="1">
        <v>1441400.0</v>
      </c>
      <c r="D333" s="1" t="s">
        <v>448</v>
      </c>
      <c r="E333" s="9">
        <v>5.991434414004E12</v>
      </c>
      <c r="F333" s="1">
        <v>3.824509E7</v>
      </c>
      <c r="G333" s="1">
        <v>25.081</v>
      </c>
      <c r="H333" s="10">
        <f t="shared" si="11"/>
        <v>4874.7258</v>
      </c>
      <c r="I333" s="1">
        <v>25.0</v>
      </c>
      <c r="J333" s="11">
        <f t="shared" si="8"/>
        <v>247.6360706</v>
      </c>
      <c r="K333" s="11">
        <f t="shared" si="12"/>
        <v>194.989032</v>
      </c>
      <c r="L333" s="12">
        <f t="shared" si="10"/>
        <v>6190.901766</v>
      </c>
      <c r="M333" s="15"/>
      <c r="N333" s="1">
        <v>48.0</v>
      </c>
      <c r="O333" s="10">
        <v>4094.0</v>
      </c>
      <c r="P333" s="13">
        <v>1.1907</v>
      </c>
      <c r="Q333" s="14"/>
    </row>
    <row r="334">
      <c r="A334" s="7">
        <v>113.0</v>
      </c>
      <c r="B334" s="8" t="s">
        <v>441</v>
      </c>
      <c r="C334" s="1">
        <v>1442400.0</v>
      </c>
      <c r="D334" s="1" t="s">
        <v>449</v>
      </c>
      <c r="E334" s="9">
        <v>5.991434424003E12</v>
      </c>
      <c r="F334" s="1">
        <v>3.824509E7</v>
      </c>
      <c r="G334" s="1">
        <v>20.081</v>
      </c>
      <c r="H334" s="10">
        <f t="shared" si="11"/>
        <v>10097.136</v>
      </c>
      <c r="I334" s="1">
        <v>20.0</v>
      </c>
      <c r="J334" s="11">
        <f t="shared" si="8"/>
        <v>641.168136</v>
      </c>
      <c r="K334" s="11">
        <f t="shared" si="12"/>
        <v>504.8568</v>
      </c>
      <c r="L334" s="12">
        <f t="shared" si="10"/>
        <v>12823.36272</v>
      </c>
      <c r="M334" s="15"/>
      <c r="N334" s="1">
        <v>48.0</v>
      </c>
      <c r="O334" s="10">
        <v>8480.0</v>
      </c>
      <c r="P334" s="13">
        <v>1.1907</v>
      </c>
      <c r="Q334" s="14"/>
    </row>
    <row r="335">
      <c r="A335" s="7">
        <v>113.0</v>
      </c>
      <c r="B335" s="8" t="s">
        <v>441</v>
      </c>
      <c r="C335" s="1">
        <v>1442600.0</v>
      </c>
      <c r="D335" s="1" t="s">
        <v>450</v>
      </c>
      <c r="E335" s="9">
        <v>5.991434426007E12</v>
      </c>
      <c r="F335" s="1">
        <v>3.824509E7</v>
      </c>
      <c r="G335" s="1">
        <v>4.033</v>
      </c>
      <c r="H335" s="10">
        <f t="shared" si="11"/>
        <v>2987.4663</v>
      </c>
      <c r="I335" s="1">
        <v>4.0</v>
      </c>
      <c r="J335" s="11">
        <f t="shared" si="8"/>
        <v>948.5205503</v>
      </c>
      <c r="K335" s="11">
        <f t="shared" si="12"/>
        <v>746.866575</v>
      </c>
      <c r="L335" s="12">
        <f t="shared" si="10"/>
        <v>3794.082201</v>
      </c>
      <c r="M335" s="15"/>
      <c r="N335" s="1">
        <v>108.0</v>
      </c>
      <c r="O335" s="10">
        <v>2509.0</v>
      </c>
      <c r="P335" s="13">
        <v>1.1907</v>
      </c>
      <c r="Q335" s="14"/>
    </row>
    <row r="336">
      <c r="A336" s="7">
        <v>115.0</v>
      </c>
      <c r="B336" s="8" t="s">
        <v>451</v>
      </c>
      <c r="C336" s="1">
        <v>1421400.0</v>
      </c>
      <c r="D336" s="1" t="s">
        <v>452</v>
      </c>
      <c r="E336" s="9">
        <v>5.991434214E12</v>
      </c>
      <c r="F336" s="1">
        <v>3.2149E7</v>
      </c>
      <c r="G336" s="1">
        <v>25.085</v>
      </c>
      <c r="H336" s="10">
        <f t="shared" si="11"/>
        <v>7909.8201</v>
      </c>
      <c r="I336" s="1">
        <v>25.0</v>
      </c>
      <c r="J336" s="11">
        <f t="shared" si="8"/>
        <v>401.8188611</v>
      </c>
      <c r="K336" s="11">
        <f t="shared" si="12"/>
        <v>316.392804</v>
      </c>
      <c r="L336" s="12">
        <f t="shared" si="10"/>
        <v>10045.47153</v>
      </c>
      <c r="M336" s="15"/>
      <c r="N336" s="1">
        <v>48.0</v>
      </c>
      <c r="O336" s="10">
        <v>6643.0</v>
      </c>
      <c r="P336" s="13">
        <v>1.1907</v>
      </c>
      <c r="Q336" s="39" t="s">
        <v>361</v>
      </c>
    </row>
    <row r="337">
      <c r="A337" s="7">
        <v>114.0</v>
      </c>
      <c r="B337" s="8" t="s">
        <v>451</v>
      </c>
      <c r="C337" s="1">
        <v>1420700.0</v>
      </c>
      <c r="D337" s="1" t="s">
        <v>453</v>
      </c>
      <c r="E337" s="9">
        <v>5.991434207002E12</v>
      </c>
      <c r="F337" s="1">
        <v>3.2149E7</v>
      </c>
      <c r="G337" s="1">
        <v>1.05</v>
      </c>
      <c r="H337" s="10">
        <f t="shared" si="11"/>
        <v>2841.0102</v>
      </c>
      <c r="I337" s="1">
        <v>1.0</v>
      </c>
      <c r="J337" s="11">
        <f t="shared" si="8"/>
        <v>3608.082954</v>
      </c>
      <c r="K337" s="11">
        <f t="shared" si="12"/>
        <v>2841.0102</v>
      </c>
      <c r="L337" s="12">
        <f t="shared" si="10"/>
        <v>3608.082954</v>
      </c>
      <c r="M337" s="1">
        <v>8.0</v>
      </c>
      <c r="N337" s="1">
        <v>408.0</v>
      </c>
      <c r="O337" s="10">
        <v>2386.0</v>
      </c>
      <c r="P337" s="13">
        <v>1.1907</v>
      </c>
      <c r="Q337" s="39" t="s">
        <v>361</v>
      </c>
    </row>
    <row r="338">
      <c r="A338" s="7">
        <v>114.0</v>
      </c>
      <c r="B338" s="8" t="s">
        <v>451</v>
      </c>
      <c r="C338" s="1">
        <v>1420500.0</v>
      </c>
      <c r="D338" s="1" t="s">
        <v>454</v>
      </c>
      <c r="E338" s="9">
        <v>5.991434205008E12</v>
      </c>
      <c r="F338" s="1">
        <v>3.2149E7</v>
      </c>
      <c r="G338" s="1">
        <v>10.3</v>
      </c>
      <c r="H338" s="10">
        <f t="shared" si="11"/>
        <v>20275.2396</v>
      </c>
      <c r="I338" s="1">
        <v>10.0</v>
      </c>
      <c r="J338" s="11">
        <f t="shared" si="8"/>
        <v>2574.955429</v>
      </c>
      <c r="K338" s="11">
        <f t="shared" si="12"/>
        <v>2027.52396</v>
      </c>
      <c r="L338" s="12">
        <f t="shared" si="10"/>
        <v>25749.55429</v>
      </c>
      <c r="M338" s="15"/>
      <c r="N338" s="1">
        <v>40.0</v>
      </c>
      <c r="O338" s="10">
        <v>17028.0</v>
      </c>
      <c r="P338" s="13">
        <v>1.1907</v>
      </c>
      <c r="Q338" s="39" t="s">
        <v>361</v>
      </c>
    </row>
    <row r="339">
      <c r="A339" s="7">
        <v>114.0</v>
      </c>
      <c r="B339" s="8" t="s">
        <v>451</v>
      </c>
      <c r="C339" s="1">
        <v>1420600.0</v>
      </c>
      <c r="D339" s="1" t="s">
        <v>455</v>
      </c>
      <c r="E339" s="9">
        <v>5.991434206005E12</v>
      </c>
      <c r="F339" s="1">
        <v>3.2149E7</v>
      </c>
      <c r="G339" s="1">
        <v>5.18</v>
      </c>
      <c r="H339" s="10">
        <f t="shared" si="11"/>
        <v>11958.2001</v>
      </c>
      <c r="I339" s="1">
        <v>5.0</v>
      </c>
      <c r="J339" s="11">
        <f t="shared" si="8"/>
        <v>3037.382825</v>
      </c>
      <c r="K339" s="11">
        <f t="shared" si="12"/>
        <v>2391.64002</v>
      </c>
      <c r="L339" s="12">
        <f t="shared" si="10"/>
        <v>15186.91413</v>
      </c>
      <c r="M339" s="15"/>
      <c r="N339" s="1">
        <v>64.0</v>
      </c>
      <c r="O339" s="10">
        <v>10043.0</v>
      </c>
      <c r="P339" s="13">
        <v>1.1907</v>
      </c>
      <c r="Q339" s="39" t="s">
        <v>361</v>
      </c>
    </row>
    <row r="340">
      <c r="A340" s="7">
        <v>116.0</v>
      </c>
      <c r="B340" s="8" t="s">
        <v>451</v>
      </c>
      <c r="C340" s="1">
        <v>1419400.0</v>
      </c>
      <c r="D340" s="1" t="s">
        <v>456</v>
      </c>
      <c r="E340" s="9">
        <v>5.991434194005E12</v>
      </c>
      <c r="F340" s="1">
        <v>3.2149E7</v>
      </c>
      <c r="G340" s="1">
        <v>25.085</v>
      </c>
      <c r="H340" s="10">
        <f t="shared" si="11"/>
        <v>8818.3242</v>
      </c>
      <c r="I340" s="1">
        <v>25.0</v>
      </c>
      <c r="J340" s="11">
        <f t="shared" si="8"/>
        <v>447.9708694</v>
      </c>
      <c r="K340" s="11">
        <f t="shared" si="12"/>
        <v>352.732968</v>
      </c>
      <c r="L340" s="12">
        <f t="shared" si="10"/>
        <v>11199.27173</v>
      </c>
      <c r="M340" s="15"/>
      <c r="N340" s="1">
        <v>48.0</v>
      </c>
      <c r="O340" s="10">
        <v>7406.0</v>
      </c>
      <c r="P340" s="13">
        <v>1.1907</v>
      </c>
      <c r="Q340" s="14"/>
    </row>
    <row r="341">
      <c r="A341" s="7">
        <v>94.0</v>
      </c>
      <c r="B341" s="8" t="s">
        <v>457</v>
      </c>
      <c r="C341" s="1">
        <v>1315600.0</v>
      </c>
      <c r="D341" s="1" t="s">
        <v>458</v>
      </c>
      <c r="E341" s="9">
        <v>5.991433156004E12</v>
      </c>
      <c r="F341" s="1">
        <v>3.2099E7</v>
      </c>
      <c r="G341" s="1">
        <v>11.3</v>
      </c>
      <c r="H341" s="10">
        <f t="shared" si="11"/>
        <v>12017.7351</v>
      </c>
      <c r="I341" s="1">
        <v>10.0</v>
      </c>
      <c r="J341" s="11">
        <f t="shared" si="8"/>
        <v>1526.252358</v>
      </c>
      <c r="K341" s="11">
        <f t="shared" si="12"/>
        <v>1201.77351</v>
      </c>
      <c r="L341" s="12">
        <f t="shared" si="10"/>
        <v>15262.52358</v>
      </c>
      <c r="M341" s="15"/>
      <c r="N341" s="1">
        <v>40.0</v>
      </c>
      <c r="O341" s="10">
        <v>10093.0</v>
      </c>
      <c r="P341" s="13">
        <v>1.1907</v>
      </c>
      <c r="Q341" s="14"/>
    </row>
    <row r="342">
      <c r="A342" s="7">
        <v>94.0</v>
      </c>
      <c r="B342" s="8" t="s">
        <v>457</v>
      </c>
      <c r="C342" s="1">
        <v>1316515.0</v>
      </c>
      <c r="D342" s="1" t="s">
        <v>459</v>
      </c>
      <c r="E342" s="9">
        <v>5.99143316515E12</v>
      </c>
      <c r="F342" s="1">
        <v>3.2099E7</v>
      </c>
      <c r="G342" s="1">
        <v>24.112</v>
      </c>
      <c r="H342" s="10">
        <f t="shared" si="11"/>
        <v>49096.1331</v>
      </c>
      <c r="I342" s="1">
        <v>18.0</v>
      </c>
      <c r="J342" s="11">
        <f t="shared" si="8"/>
        <v>3464.004947</v>
      </c>
      <c r="K342" s="11">
        <f t="shared" si="12"/>
        <v>2727.56295</v>
      </c>
      <c r="L342" s="12">
        <f t="shared" si="10"/>
        <v>62352.08904</v>
      </c>
      <c r="M342" s="15"/>
      <c r="N342" s="1">
        <v>24.0</v>
      </c>
      <c r="O342" s="10">
        <v>41233.0</v>
      </c>
      <c r="P342" s="13">
        <v>1.1907</v>
      </c>
      <c r="Q342" s="14"/>
    </row>
    <row r="343">
      <c r="A343" s="7">
        <v>94.0</v>
      </c>
      <c r="B343" s="8" t="s">
        <v>457</v>
      </c>
      <c r="C343" s="1">
        <v>1316715.0</v>
      </c>
      <c r="D343" s="1" t="s">
        <v>460</v>
      </c>
      <c r="E343" s="9">
        <v>5.991433167154E12</v>
      </c>
      <c r="F343" s="1">
        <v>3.2099E7</v>
      </c>
      <c r="G343" s="1">
        <v>5.435</v>
      </c>
      <c r="H343" s="10">
        <f t="shared" si="11"/>
        <v>11842.7022</v>
      </c>
      <c r="I343" s="1">
        <v>4.0</v>
      </c>
      <c r="J343" s="11">
        <f t="shared" si="8"/>
        <v>3760.057949</v>
      </c>
      <c r="K343" s="11">
        <f t="shared" si="12"/>
        <v>2960.67555</v>
      </c>
      <c r="L343" s="12">
        <f t="shared" si="10"/>
        <v>15040.23179</v>
      </c>
      <c r="M343" s="15"/>
      <c r="N343" s="1">
        <v>48.0</v>
      </c>
      <c r="O343" s="10">
        <v>9946.0</v>
      </c>
      <c r="P343" s="13">
        <v>1.1907</v>
      </c>
      <c r="Q343" s="14"/>
    </row>
    <row r="344">
      <c r="A344" s="7">
        <v>94.0</v>
      </c>
      <c r="B344" s="8" t="s">
        <v>457</v>
      </c>
      <c r="C344" s="1">
        <v>1316516.0</v>
      </c>
      <c r="D344" s="1" t="s">
        <v>461</v>
      </c>
      <c r="E344" s="9">
        <v>5.991433165167E12</v>
      </c>
      <c r="F344" s="1">
        <v>3.2099E7</v>
      </c>
      <c r="G344" s="1">
        <v>24.112</v>
      </c>
      <c r="H344" s="10">
        <f t="shared" si="11"/>
        <v>48754.4022</v>
      </c>
      <c r="I344" s="1">
        <v>18.0</v>
      </c>
      <c r="J344" s="11">
        <f t="shared" si="8"/>
        <v>3439.893933</v>
      </c>
      <c r="K344" s="11">
        <f t="shared" si="12"/>
        <v>2708.5779</v>
      </c>
      <c r="L344" s="12">
        <f t="shared" si="10"/>
        <v>61918.09079</v>
      </c>
      <c r="M344" s="15"/>
      <c r="N344" s="1">
        <v>24.0</v>
      </c>
      <c r="O344" s="10">
        <v>40946.0</v>
      </c>
      <c r="P344" s="13">
        <v>1.1907</v>
      </c>
      <c r="Q344" s="14"/>
    </row>
    <row r="345">
      <c r="A345" s="7">
        <v>94.0</v>
      </c>
      <c r="B345" s="8" t="s">
        <v>457</v>
      </c>
      <c r="C345" s="1">
        <v>1316716.0</v>
      </c>
      <c r="D345" s="1" t="s">
        <v>462</v>
      </c>
      <c r="E345" s="9">
        <v>5.991433167161E12</v>
      </c>
      <c r="F345" s="1">
        <v>3.2099E7</v>
      </c>
      <c r="G345" s="1">
        <v>5.435</v>
      </c>
      <c r="H345" s="10">
        <f t="shared" si="11"/>
        <v>11328.3198</v>
      </c>
      <c r="I345" s="1">
        <v>4.0</v>
      </c>
      <c r="J345" s="11">
        <f t="shared" si="8"/>
        <v>3596.741537</v>
      </c>
      <c r="K345" s="11">
        <f t="shared" si="12"/>
        <v>2832.07995</v>
      </c>
      <c r="L345" s="12">
        <f t="shared" si="10"/>
        <v>14386.96615</v>
      </c>
      <c r="M345" s="15"/>
      <c r="N345" s="1">
        <v>48.0</v>
      </c>
      <c r="O345" s="10">
        <v>9514.0</v>
      </c>
      <c r="P345" s="13">
        <v>1.1907</v>
      </c>
      <c r="Q345" s="14"/>
    </row>
    <row r="346">
      <c r="A346" s="7">
        <v>104.0</v>
      </c>
      <c r="B346" s="8" t="s">
        <v>463</v>
      </c>
      <c r="C346" s="1">
        <v>1232400.0</v>
      </c>
      <c r="D346" s="1" t="s">
        <v>464</v>
      </c>
      <c r="E346" s="9">
        <v>5.991432324008E12</v>
      </c>
      <c r="F346" s="1">
        <v>3.824509E7</v>
      </c>
      <c r="G346" s="1">
        <v>25.081</v>
      </c>
      <c r="H346" s="10">
        <f t="shared" si="11"/>
        <v>9718.4934</v>
      </c>
      <c r="I346" s="1">
        <v>25.0</v>
      </c>
      <c r="J346" s="11">
        <f t="shared" si="8"/>
        <v>493.6994647</v>
      </c>
      <c r="K346" s="11">
        <f t="shared" si="12"/>
        <v>388.739736</v>
      </c>
      <c r="L346" s="12">
        <f t="shared" si="10"/>
        <v>12342.48662</v>
      </c>
      <c r="M346" s="15"/>
      <c r="N346" s="1">
        <v>48.0</v>
      </c>
      <c r="O346" s="10">
        <v>8162.0</v>
      </c>
      <c r="P346" s="13">
        <v>1.1907</v>
      </c>
      <c r="Q346" s="14"/>
    </row>
    <row r="347">
      <c r="A347" s="7">
        <v>104.0</v>
      </c>
      <c r="B347" s="8" t="s">
        <v>463</v>
      </c>
      <c r="C347" s="1">
        <v>1232600.0</v>
      </c>
      <c r="D347" s="1" t="s">
        <v>465</v>
      </c>
      <c r="E347" s="9">
        <v>5.991432326002E12</v>
      </c>
      <c r="F347" s="1">
        <v>3.824509E7</v>
      </c>
      <c r="G347" s="1">
        <v>5.029</v>
      </c>
      <c r="H347" s="10">
        <f t="shared" si="11"/>
        <v>2776.7124</v>
      </c>
      <c r="I347" s="1">
        <v>5.0</v>
      </c>
      <c r="J347" s="11">
        <f t="shared" si="8"/>
        <v>705.2849496</v>
      </c>
      <c r="K347" s="11">
        <f t="shared" si="12"/>
        <v>555.34248</v>
      </c>
      <c r="L347" s="12">
        <f t="shared" si="10"/>
        <v>3526.424748</v>
      </c>
      <c r="M347" s="15"/>
      <c r="N347" s="1">
        <v>108.0</v>
      </c>
      <c r="O347" s="10">
        <v>2332.0</v>
      </c>
      <c r="P347" s="13">
        <v>1.1907</v>
      </c>
      <c r="Q347" s="14"/>
    </row>
    <row r="348">
      <c r="A348" s="7">
        <v>104.0</v>
      </c>
      <c r="B348" s="8" t="s">
        <v>463</v>
      </c>
      <c r="C348" s="1">
        <v>1220400.0</v>
      </c>
      <c r="D348" s="1" t="s">
        <v>466</v>
      </c>
      <c r="E348" s="9">
        <v>5.991432204003E12</v>
      </c>
      <c r="F348" s="1">
        <v>3.824509E7</v>
      </c>
      <c r="G348" s="1">
        <v>25.081</v>
      </c>
      <c r="H348" s="10">
        <f t="shared" si="11"/>
        <v>9718.4934</v>
      </c>
      <c r="I348" s="1">
        <v>25.0</v>
      </c>
      <c r="J348" s="11">
        <f t="shared" si="8"/>
        <v>493.6994647</v>
      </c>
      <c r="K348" s="11">
        <f t="shared" si="12"/>
        <v>388.739736</v>
      </c>
      <c r="L348" s="12">
        <f t="shared" si="10"/>
        <v>12342.48662</v>
      </c>
      <c r="M348" s="15"/>
      <c r="N348" s="1">
        <v>48.0</v>
      </c>
      <c r="O348" s="10">
        <v>8162.0</v>
      </c>
      <c r="P348" s="13">
        <v>1.1907</v>
      </c>
      <c r="Q348" s="14"/>
    </row>
    <row r="349">
      <c r="A349" s="7">
        <v>104.0</v>
      </c>
      <c r="B349" s="8" t="s">
        <v>463</v>
      </c>
      <c r="C349" s="1">
        <v>1228400.0</v>
      </c>
      <c r="D349" s="1" t="s">
        <v>467</v>
      </c>
      <c r="E349" s="9">
        <v>5.991432284005E12</v>
      </c>
      <c r="F349" s="1">
        <v>3.824509E7</v>
      </c>
      <c r="G349" s="1">
        <v>25.102</v>
      </c>
      <c r="H349" s="10">
        <f t="shared" si="11"/>
        <v>11074.7007</v>
      </c>
      <c r="I349" s="1">
        <v>25.0</v>
      </c>
      <c r="J349" s="11">
        <f t="shared" si="8"/>
        <v>562.5947956</v>
      </c>
      <c r="K349" s="11">
        <f t="shared" si="12"/>
        <v>442.988028</v>
      </c>
      <c r="L349" s="12">
        <f t="shared" si="10"/>
        <v>14064.86989</v>
      </c>
      <c r="M349" s="15"/>
      <c r="N349" s="1">
        <v>48.0</v>
      </c>
      <c r="O349" s="10">
        <v>9301.0</v>
      </c>
      <c r="P349" s="13">
        <v>1.1907</v>
      </c>
      <c r="Q349" s="14"/>
    </row>
    <row r="350">
      <c r="A350" s="7">
        <v>104.0</v>
      </c>
      <c r="B350" s="8" t="s">
        <v>463</v>
      </c>
      <c r="C350" s="1">
        <v>1227400.0</v>
      </c>
      <c r="D350" s="1" t="s">
        <v>468</v>
      </c>
      <c r="E350" s="9">
        <v>5.991432274006E12</v>
      </c>
      <c r="F350" s="1">
        <v>3.824509E7</v>
      </c>
      <c r="G350" s="1">
        <v>25.081</v>
      </c>
      <c r="H350" s="10">
        <v>6200.0</v>
      </c>
      <c r="I350" s="1">
        <v>25.0</v>
      </c>
      <c r="J350" s="11">
        <f t="shared" si="8"/>
        <v>314.96</v>
      </c>
      <c r="K350" s="11">
        <f t="shared" si="12"/>
        <v>248</v>
      </c>
      <c r="L350" s="12">
        <f t="shared" si="10"/>
        <v>7874</v>
      </c>
      <c r="M350" s="15"/>
      <c r="N350" s="1">
        <v>48.0</v>
      </c>
      <c r="O350" s="10">
        <v>6200.0</v>
      </c>
      <c r="P350" s="13"/>
      <c r="Q350" s="14"/>
    </row>
    <row r="351">
      <c r="A351" s="7">
        <v>106.0</v>
      </c>
      <c r="B351" s="8" t="s">
        <v>463</v>
      </c>
      <c r="C351" s="1">
        <v>1235400.0</v>
      </c>
      <c r="D351" s="1" t="s">
        <v>469</v>
      </c>
      <c r="E351" s="9">
        <v>5.991432354005E12</v>
      </c>
      <c r="F351" s="1">
        <v>3.824509E7</v>
      </c>
      <c r="G351" s="1">
        <v>25.01</v>
      </c>
      <c r="H351" s="10">
        <f t="shared" ref="H351:H366" si="13">O351*P351</f>
        <v>8588.5191</v>
      </c>
      <c r="I351" s="1">
        <v>25.0</v>
      </c>
      <c r="J351" s="11">
        <f t="shared" si="8"/>
        <v>436.2967703</v>
      </c>
      <c r="K351" s="11">
        <f t="shared" si="12"/>
        <v>343.540764</v>
      </c>
      <c r="L351" s="12">
        <f t="shared" si="10"/>
        <v>10907.41926</v>
      </c>
      <c r="M351" s="15"/>
      <c r="N351" s="1">
        <v>48.0</v>
      </c>
      <c r="O351" s="10">
        <v>7213.0</v>
      </c>
      <c r="P351" s="13">
        <v>1.1907</v>
      </c>
      <c r="Q351" s="14"/>
    </row>
    <row r="352">
      <c r="A352" s="7">
        <v>107.0</v>
      </c>
      <c r="B352" s="8" t="s">
        <v>463</v>
      </c>
      <c r="C352" s="1">
        <v>1229800.0</v>
      </c>
      <c r="D352" s="1" t="s">
        <v>470</v>
      </c>
      <c r="E352" s="9">
        <v>5.991432298002E12</v>
      </c>
      <c r="F352" s="1">
        <v>3.824509E7</v>
      </c>
      <c r="G352" s="1">
        <v>2.017</v>
      </c>
      <c r="H352" s="10">
        <f t="shared" si="13"/>
        <v>1095.444</v>
      </c>
      <c r="I352" s="1">
        <v>2.0</v>
      </c>
      <c r="J352" s="11">
        <f t="shared" si="8"/>
        <v>695.60694</v>
      </c>
      <c r="K352" s="11">
        <f t="shared" si="12"/>
        <v>547.722</v>
      </c>
      <c r="L352" s="12">
        <f t="shared" si="10"/>
        <v>1391.21388</v>
      </c>
      <c r="M352" s="15"/>
      <c r="N352" s="1">
        <v>240.0</v>
      </c>
      <c r="O352" s="10">
        <v>920.0</v>
      </c>
      <c r="P352" s="13">
        <v>1.1907</v>
      </c>
      <c r="Q352" s="14"/>
    </row>
    <row r="353">
      <c r="A353" s="7">
        <v>107.0</v>
      </c>
      <c r="B353" s="8" t="s">
        <v>463</v>
      </c>
      <c r="C353" s="1">
        <v>1229400.0</v>
      </c>
      <c r="D353" s="1" t="s">
        <v>471</v>
      </c>
      <c r="E353" s="9">
        <v>5.991432294004E12</v>
      </c>
      <c r="F353" s="1">
        <v>3.824509E7</v>
      </c>
      <c r="G353" s="1">
        <v>25.081</v>
      </c>
      <c r="H353" s="10">
        <f t="shared" si="13"/>
        <v>4319.8596</v>
      </c>
      <c r="I353" s="1">
        <v>25.0</v>
      </c>
      <c r="J353" s="11">
        <f t="shared" si="8"/>
        <v>219.4488677</v>
      </c>
      <c r="K353" s="11">
        <f t="shared" si="12"/>
        <v>172.794384</v>
      </c>
      <c r="L353" s="12">
        <f t="shared" si="10"/>
        <v>5486.221692</v>
      </c>
      <c r="M353" s="15"/>
      <c r="N353" s="1">
        <v>48.0</v>
      </c>
      <c r="O353" s="10">
        <v>3628.0</v>
      </c>
      <c r="P353" s="13">
        <v>1.1907</v>
      </c>
      <c r="Q353" s="14"/>
    </row>
    <row r="354">
      <c r="A354" s="7">
        <v>107.0</v>
      </c>
      <c r="B354" s="8" t="s">
        <v>463</v>
      </c>
      <c r="C354" s="1">
        <v>1229600.0</v>
      </c>
      <c r="D354" s="1" t="s">
        <v>472</v>
      </c>
      <c r="E354" s="9">
        <v>5.991432296008E12</v>
      </c>
      <c r="F354" s="1">
        <v>3.824509E7</v>
      </c>
      <c r="G354" s="1">
        <v>5.029</v>
      </c>
      <c r="H354" s="10">
        <f t="shared" si="13"/>
        <v>1680.0777</v>
      </c>
      <c r="I354" s="1">
        <v>5.0</v>
      </c>
      <c r="J354" s="11">
        <f t="shared" si="8"/>
        <v>426.7397358</v>
      </c>
      <c r="K354" s="11">
        <f t="shared" si="12"/>
        <v>336.01554</v>
      </c>
      <c r="L354" s="12">
        <f t="shared" si="10"/>
        <v>2133.698679</v>
      </c>
      <c r="M354" s="15"/>
      <c r="N354" s="1">
        <v>108.0</v>
      </c>
      <c r="O354" s="10">
        <v>1411.0</v>
      </c>
      <c r="P354" s="13">
        <v>1.1907</v>
      </c>
      <c r="Q354" s="14"/>
    </row>
    <row r="355">
      <c r="A355" s="7">
        <v>139.0</v>
      </c>
      <c r="B355" s="8" t="s">
        <v>473</v>
      </c>
      <c r="C355" s="1">
        <v>1534501.0</v>
      </c>
      <c r="D355" s="1" t="s">
        <v>474</v>
      </c>
      <c r="E355" s="9">
        <v>5.991435345017E12</v>
      </c>
      <c r="F355" s="1">
        <v>2.8092E7</v>
      </c>
      <c r="G355" s="1">
        <v>1.6</v>
      </c>
      <c r="H355" s="10">
        <f t="shared" si="13"/>
        <v>7755.0291</v>
      </c>
      <c r="I355" s="1">
        <v>1.0</v>
      </c>
      <c r="J355" s="11">
        <f t="shared" si="8"/>
        <v>9848.886957</v>
      </c>
      <c r="K355" s="11">
        <f t="shared" si="12"/>
        <v>7755.0291</v>
      </c>
      <c r="L355" s="12">
        <f t="shared" si="10"/>
        <v>9848.886957</v>
      </c>
      <c r="M355" s="1">
        <v>12.0</v>
      </c>
      <c r="N355" s="1">
        <v>408.0</v>
      </c>
      <c r="O355" s="10">
        <v>6513.0</v>
      </c>
      <c r="P355" s="13">
        <v>1.1907</v>
      </c>
      <c r="Q355" s="14"/>
    </row>
    <row r="356">
      <c r="A356" s="7">
        <v>140.0</v>
      </c>
      <c r="B356" s="8" t="s">
        <v>475</v>
      </c>
      <c r="C356" s="1">
        <v>1621400.0</v>
      </c>
      <c r="D356" s="1" t="s">
        <v>476</v>
      </c>
      <c r="E356" s="9">
        <v>5.991436214008E12</v>
      </c>
      <c r="F356" s="1">
        <v>3.824997E7</v>
      </c>
      <c r="G356" s="1">
        <v>19.181</v>
      </c>
      <c r="H356" s="10">
        <f t="shared" si="13"/>
        <v>73431.6597</v>
      </c>
      <c r="I356" s="1">
        <v>18.0</v>
      </c>
      <c r="J356" s="11">
        <f t="shared" si="8"/>
        <v>5181.011546</v>
      </c>
      <c r="K356" s="11">
        <f t="shared" si="12"/>
        <v>4079.53665</v>
      </c>
      <c r="L356" s="12">
        <f t="shared" si="10"/>
        <v>93258.20782</v>
      </c>
      <c r="M356" s="15"/>
      <c r="N356" s="1">
        <v>9.0</v>
      </c>
      <c r="O356" s="10">
        <v>61671.0</v>
      </c>
      <c r="P356" s="13">
        <v>1.1907</v>
      </c>
      <c r="Q356" s="14"/>
    </row>
    <row r="357">
      <c r="A357" s="7">
        <v>140.0</v>
      </c>
      <c r="B357" s="8" t="s">
        <v>475</v>
      </c>
      <c r="C357" s="1">
        <v>1621200.0</v>
      </c>
      <c r="D357" s="1" t="s">
        <v>477</v>
      </c>
      <c r="E357" s="9">
        <v>5.991436212004E12</v>
      </c>
      <c r="F357" s="1">
        <v>3.824997E7</v>
      </c>
      <c r="G357" s="1">
        <v>41.8</v>
      </c>
      <c r="H357" s="10">
        <f t="shared" si="13"/>
        <v>150365.1681</v>
      </c>
      <c r="I357" s="1">
        <v>40.0</v>
      </c>
      <c r="J357" s="11">
        <f t="shared" si="8"/>
        <v>4774.094087</v>
      </c>
      <c r="K357" s="11">
        <f t="shared" si="12"/>
        <v>3759.129203</v>
      </c>
      <c r="L357" s="12">
        <f t="shared" si="10"/>
        <v>190963.7635</v>
      </c>
      <c r="M357" s="15"/>
      <c r="N357" s="1">
        <v>12.0</v>
      </c>
      <c r="O357" s="10">
        <v>126283.0</v>
      </c>
      <c r="P357" s="13">
        <v>1.1907</v>
      </c>
      <c r="Q357" s="14"/>
    </row>
    <row r="358">
      <c r="A358" s="7">
        <v>141.0</v>
      </c>
      <c r="B358" s="8" t="s">
        <v>475</v>
      </c>
      <c r="C358" s="1">
        <v>1622400.0</v>
      </c>
      <c r="D358" s="1" t="s">
        <v>478</v>
      </c>
      <c r="E358" s="9">
        <v>5.991436224007E12</v>
      </c>
      <c r="F358" s="1">
        <v>3.824997E7</v>
      </c>
      <c r="G358" s="1">
        <v>21.181</v>
      </c>
      <c r="H358" s="10">
        <f t="shared" si="13"/>
        <v>34269.5367</v>
      </c>
      <c r="I358" s="1">
        <v>20.0</v>
      </c>
      <c r="J358" s="11">
        <f t="shared" si="8"/>
        <v>2176.11558</v>
      </c>
      <c r="K358" s="11">
        <f t="shared" si="12"/>
        <v>1713.476835</v>
      </c>
      <c r="L358" s="12">
        <f t="shared" si="10"/>
        <v>43522.31161</v>
      </c>
      <c r="M358" s="15"/>
      <c r="N358" s="1">
        <v>12.0</v>
      </c>
      <c r="O358" s="10">
        <v>28781.0</v>
      </c>
      <c r="P358" s="13">
        <v>1.1907</v>
      </c>
      <c r="Q358" s="14"/>
    </row>
    <row r="359">
      <c r="A359" s="7">
        <v>142.0</v>
      </c>
      <c r="B359" s="8" t="s">
        <v>475</v>
      </c>
      <c r="C359" s="1">
        <v>1318600.0</v>
      </c>
      <c r="D359" s="1" t="s">
        <v>479</v>
      </c>
      <c r="E359" s="9">
        <v>5.991433186001E12</v>
      </c>
      <c r="F359" s="1">
        <v>3.824997E7</v>
      </c>
      <c r="G359" s="1">
        <v>4.3</v>
      </c>
      <c r="H359" s="10">
        <f t="shared" si="13"/>
        <v>17448.5178</v>
      </c>
      <c r="I359" s="1">
        <v>4.0</v>
      </c>
      <c r="J359" s="11">
        <f t="shared" si="8"/>
        <v>5539.904402</v>
      </c>
      <c r="K359" s="11">
        <f t="shared" si="12"/>
        <v>4362.12945</v>
      </c>
      <c r="L359" s="12">
        <f t="shared" si="10"/>
        <v>22159.61761</v>
      </c>
      <c r="M359" s="15"/>
      <c r="N359" s="1">
        <v>64.0</v>
      </c>
      <c r="O359" s="10">
        <v>14654.0</v>
      </c>
      <c r="P359" s="13">
        <v>1.1907</v>
      </c>
      <c r="Q359" s="14"/>
    </row>
    <row r="360">
      <c r="A360" s="7">
        <v>142.0</v>
      </c>
      <c r="B360" s="8" t="s">
        <v>475</v>
      </c>
      <c r="C360" s="1">
        <v>1318200.0</v>
      </c>
      <c r="D360" s="1" t="s">
        <v>480</v>
      </c>
      <c r="E360" s="9">
        <v>5.991433182003E12</v>
      </c>
      <c r="F360" s="1">
        <v>3.824997E7</v>
      </c>
      <c r="G360" s="1">
        <v>41.8</v>
      </c>
      <c r="H360" s="10">
        <f t="shared" si="13"/>
        <v>157359.3399</v>
      </c>
      <c r="I360" s="1">
        <v>40.0</v>
      </c>
      <c r="J360" s="11">
        <f t="shared" si="8"/>
        <v>4996.159042</v>
      </c>
      <c r="K360" s="11">
        <f t="shared" si="12"/>
        <v>3933.983498</v>
      </c>
      <c r="L360" s="12">
        <f t="shared" si="10"/>
        <v>199846.3617</v>
      </c>
      <c r="M360" s="15"/>
      <c r="N360" s="1">
        <v>6.0</v>
      </c>
      <c r="O360" s="10">
        <v>132157.0</v>
      </c>
      <c r="P360" s="13">
        <v>1.1907</v>
      </c>
      <c r="Q360" s="14"/>
    </row>
    <row r="361">
      <c r="A361" s="7">
        <v>142.0</v>
      </c>
      <c r="B361" s="8" t="s">
        <v>475</v>
      </c>
      <c r="C361" s="1">
        <v>1318500.0</v>
      </c>
      <c r="D361" s="1" t="s">
        <v>481</v>
      </c>
      <c r="E361" s="9">
        <v>5.991433185004E12</v>
      </c>
      <c r="F361" s="1">
        <v>3.824997E7</v>
      </c>
      <c r="G361" s="1">
        <v>8.55</v>
      </c>
      <c r="H361" s="10">
        <f t="shared" si="13"/>
        <v>33569.4051</v>
      </c>
      <c r="I361" s="1">
        <v>8.0</v>
      </c>
      <c r="J361" s="11">
        <f t="shared" si="8"/>
        <v>5329.14306</v>
      </c>
      <c r="K361" s="11">
        <f t="shared" si="12"/>
        <v>4196.175638</v>
      </c>
      <c r="L361" s="12">
        <f t="shared" si="10"/>
        <v>42633.14448</v>
      </c>
      <c r="M361" s="15"/>
      <c r="N361" s="1">
        <v>40.0</v>
      </c>
      <c r="O361" s="10">
        <v>28193.0</v>
      </c>
      <c r="P361" s="13">
        <v>1.1907</v>
      </c>
      <c r="Q361" s="14"/>
    </row>
    <row r="362">
      <c r="A362" s="7">
        <v>1959.0</v>
      </c>
      <c r="B362" s="37"/>
      <c r="C362" s="24">
        <v>1246800.0</v>
      </c>
      <c r="D362" s="25" t="s">
        <v>482</v>
      </c>
      <c r="E362" s="9">
        <v>5.991432468009E12</v>
      </c>
      <c r="F362" s="1">
        <v>3.506919E7</v>
      </c>
      <c r="G362" s="1">
        <v>1.546</v>
      </c>
      <c r="H362" s="10">
        <f t="shared" si="13"/>
        <v>2221.8</v>
      </c>
      <c r="I362" s="1">
        <v>1.5</v>
      </c>
      <c r="J362" s="11">
        <f t="shared" si="8"/>
        <v>1881.124</v>
      </c>
      <c r="K362" s="11">
        <f t="shared" si="12"/>
        <v>1481.2</v>
      </c>
      <c r="L362" s="12">
        <f t="shared" si="10"/>
        <v>2821.686</v>
      </c>
      <c r="M362" s="15"/>
      <c r="N362" s="1">
        <v>216.0</v>
      </c>
      <c r="O362" s="10">
        <v>2116.0</v>
      </c>
      <c r="P362" s="13">
        <v>1.05</v>
      </c>
      <c r="Q362" s="14"/>
    </row>
    <row r="363">
      <c r="A363" s="7">
        <v>1470.0</v>
      </c>
      <c r="B363" s="8"/>
      <c r="C363" s="1">
        <v>1246500.0</v>
      </c>
      <c r="D363" s="1" t="s">
        <v>483</v>
      </c>
      <c r="E363" s="9">
        <v>5.991432465008E12</v>
      </c>
      <c r="F363" s="1">
        <v>3.506919E7</v>
      </c>
      <c r="G363" s="1">
        <v>15.455</v>
      </c>
      <c r="H363" s="10">
        <f t="shared" si="13"/>
        <v>15270.15</v>
      </c>
      <c r="I363" s="1">
        <v>15.0</v>
      </c>
      <c r="J363" s="11">
        <f t="shared" si="8"/>
        <v>1292.8727</v>
      </c>
      <c r="K363" s="11">
        <f t="shared" si="12"/>
        <v>1018.01</v>
      </c>
      <c r="L363" s="12">
        <f t="shared" si="10"/>
        <v>19393.0905</v>
      </c>
      <c r="M363" s="15"/>
      <c r="N363" s="1">
        <v>44.0</v>
      </c>
      <c r="O363" s="10">
        <v>14543.0</v>
      </c>
      <c r="P363" s="13">
        <v>1.05</v>
      </c>
      <c r="Q363" s="14"/>
    </row>
    <row r="364">
      <c r="A364" s="7">
        <v>1470.0</v>
      </c>
      <c r="B364" s="37"/>
      <c r="C364" s="24">
        <v>1246600.0</v>
      </c>
      <c r="D364" s="25" t="s">
        <v>484</v>
      </c>
      <c r="E364" s="9">
        <v>5.991432466005E12</v>
      </c>
      <c r="F364" s="1">
        <v>3.506919E7</v>
      </c>
      <c r="G364" s="1">
        <v>5.228</v>
      </c>
      <c r="H364" s="10">
        <f t="shared" si="13"/>
        <v>6728.4</v>
      </c>
      <c r="I364" s="1">
        <v>5.0</v>
      </c>
      <c r="J364" s="11">
        <f t="shared" si="8"/>
        <v>1709.0136</v>
      </c>
      <c r="K364" s="11">
        <f t="shared" si="12"/>
        <v>1345.68</v>
      </c>
      <c r="L364" s="12">
        <f t="shared" si="10"/>
        <v>8545.068</v>
      </c>
      <c r="M364" s="15"/>
      <c r="N364" s="1">
        <v>48.0</v>
      </c>
      <c r="O364" s="10">
        <v>6408.0</v>
      </c>
      <c r="P364" s="13">
        <v>1.05</v>
      </c>
      <c r="Q364" s="14"/>
    </row>
    <row r="365">
      <c r="A365" s="16">
        <v>1036.0</v>
      </c>
      <c r="B365" s="17" t="s">
        <v>485</v>
      </c>
      <c r="C365" s="18">
        <v>1021790.0</v>
      </c>
      <c r="D365" s="19" t="s">
        <v>486</v>
      </c>
      <c r="E365" s="20" t="s">
        <v>487</v>
      </c>
      <c r="F365" s="18">
        <v>3.5061E7</v>
      </c>
      <c r="G365" s="18">
        <v>0.071</v>
      </c>
      <c r="H365" s="10">
        <f t="shared" si="13"/>
        <v>557.55</v>
      </c>
      <c r="I365" s="22">
        <v>0.06</v>
      </c>
      <c r="J365" s="11">
        <f t="shared" si="8"/>
        <v>11801.475</v>
      </c>
      <c r="K365" s="11">
        <f t="shared" si="12"/>
        <v>9292.5</v>
      </c>
      <c r="L365" s="12">
        <f t="shared" si="10"/>
        <v>708.0885</v>
      </c>
      <c r="M365" s="18">
        <v>100.0</v>
      </c>
      <c r="N365" s="18">
        <v>2400.0</v>
      </c>
      <c r="O365" s="10">
        <v>531.0</v>
      </c>
      <c r="P365" s="13">
        <v>1.05</v>
      </c>
      <c r="Q365" s="14"/>
    </row>
    <row r="366">
      <c r="A366" s="16">
        <v>1036.0</v>
      </c>
      <c r="B366" s="17" t="s">
        <v>485</v>
      </c>
      <c r="C366" s="18">
        <v>1210660.0</v>
      </c>
      <c r="D366" s="19" t="s">
        <v>488</v>
      </c>
      <c r="E366" s="20" t="s">
        <v>489</v>
      </c>
      <c r="F366" s="18">
        <v>3.5061E7</v>
      </c>
      <c r="G366" s="18">
        <v>0.042</v>
      </c>
      <c r="H366" s="10">
        <f t="shared" si="13"/>
        <v>411.6</v>
      </c>
      <c r="I366" s="34">
        <v>0.035</v>
      </c>
      <c r="J366" s="11">
        <f t="shared" si="8"/>
        <v>14935.2</v>
      </c>
      <c r="K366" s="11">
        <f t="shared" si="12"/>
        <v>11760</v>
      </c>
      <c r="L366" s="12">
        <f t="shared" si="10"/>
        <v>522.732</v>
      </c>
      <c r="M366" s="18">
        <v>100.0</v>
      </c>
      <c r="N366" s="18">
        <v>2800.0</v>
      </c>
      <c r="O366" s="10">
        <v>392.0</v>
      </c>
      <c r="P366" s="13">
        <v>1.05</v>
      </c>
      <c r="Q366" s="14"/>
    </row>
    <row r="367">
      <c r="A367" s="7"/>
      <c r="B367" s="8" t="s">
        <v>490</v>
      </c>
      <c r="C367" s="1">
        <v>1725800.0</v>
      </c>
      <c r="D367" s="1" t="s">
        <v>491</v>
      </c>
      <c r="E367" s="9">
        <v>5.991437258001E12</v>
      </c>
      <c r="F367" s="1">
        <v>3.402509E7</v>
      </c>
      <c r="G367" s="1">
        <v>0.56</v>
      </c>
      <c r="H367" s="10">
        <v>934.5</v>
      </c>
      <c r="I367" s="1">
        <v>0.5</v>
      </c>
      <c r="J367" s="11">
        <f t="shared" si="8"/>
        <v>2373.63</v>
      </c>
      <c r="K367" s="11">
        <f t="shared" si="12"/>
        <v>1869</v>
      </c>
      <c r="L367" s="12">
        <f t="shared" si="10"/>
        <v>1186.815</v>
      </c>
      <c r="M367" s="1">
        <v>10.0</v>
      </c>
      <c r="N367" s="1"/>
      <c r="O367" s="10">
        <v>934.5</v>
      </c>
      <c r="P367" s="13"/>
      <c r="Q367" s="14"/>
    </row>
    <row r="368">
      <c r="A368" s="7"/>
      <c r="B368" s="8"/>
      <c r="C368" s="1">
        <v>1725400.0</v>
      </c>
      <c r="D368" s="1" t="s">
        <v>492</v>
      </c>
      <c r="E368" s="9">
        <v>5.991437254003E12</v>
      </c>
      <c r="F368" s="1">
        <v>3.402509E7</v>
      </c>
      <c r="G368" s="1">
        <v>5.24</v>
      </c>
      <c r="H368" s="10">
        <v>4462.5</v>
      </c>
      <c r="I368" s="1">
        <v>5.0</v>
      </c>
      <c r="J368" s="11">
        <f t="shared" si="8"/>
        <v>1133.475</v>
      </c>
      <c r="K368" s="11">
        <f t="shared" si="12"/>
        <v>892.5</v>
      </c>
      <c r="L368" s="12">
        <f t="shared" si="10"/>
        <v>5667.375</v>
      </c>
      <c r="M368" s="15"/>
      <c r="N368" s="1">
        <v>66.0</v>
      </c>
      <c r="O368" s="10">
        <v>4462.5</v>
      </c>
      <c r="P368" s="13"/>
      <c r="Q368" s="14"/>
    </row>
    <row r="369">
      <c r="A369" s="7">
        <v>153.0</v>
      </c>
      <c r="B369" s="8" t="s">
        <v>493</v>
      </c>
      <c r="C369" s="1">
        <v>2734121.0</v>
      </c>
      <c r="D369" s="1" t="s">
        <v>494</v>
      </c>
      <c r="E369" s="9">
        <v>5.991437341215E12</v>
      </c>
      <c r="F369" s="1">
        <v>3.808922E7</v>
      </c>
      <c r="G369" s="1">
        <v>11.31</v>
      </c>
      <c r="H369" s="10">
        <f t="shared" ref="H369:H419" si="14">O369*P369</f>
        <v>10445.4</v>
      </c>
      <c r="I369" s="1">
        <v>10.0</v>
      </c>
      <c r="J369" s="11">
        <f t="shared" si="8"/>
        <v>1326.5658</v>
      </c>
      <c r="K369" s="11">
        <f t="shared" si="12"/>
        <v>1044.54</v>
      </c>
      <c r="L369" s="12">
        <f t="shared" si="10"/>
        <v>13265.658</v>
      </c>
      <c r="M369" s="15"/>
      <c r="N369" s="1">
        <v>40.0</v>
      </c>
      <c r="O369" s="10">
        <v>9948.0</v>
      </c>
      <c r="P369" s="13">
        <v>1.05</v>
      </c>
      <c r="Q369" s="14"/>
    </row>
    <row r="370">
      <c r="A370" s="7">
        <v>154.0</v>
      </c>
      <c r="B370" s="8" t="s">
        <v>493</v>
      </c>
      <c r="C370" s="1">
        <v>2734123.0</v>
      </c>
      <c r="D370" s="1" t="s">
        <v>495</v>
      </c>
      <c r="E370" s="9">
        <v>5.991437341239E12</v>
      </c>
      <c r="F370" s="1">
        <v>3.808922E7</v>
      </c>
      <c r="G370" s="1">
        <v>57.0</v>
      </c>
      <c r="H370" s="10">
        <f t="shared" si="14"/>
        <v>50959.65</v>
      </c>
      <c r="I370" s="1">
        <v>50.0</v>
      </c>
      <c r="J370" s="11">
        <f t="shared" si="8"/>
        <v>1294.37511</v>
      </c>
      <c r="K370" s="11">
        <f t="shared" si="12"/>
        <v>1019.193</v>
      </c>
      <c r="L370" s="12">
        <f t="shared" si="10"/>
        <v>64718.7555</v>
      </c>
      <c r="M370" s="15"/>
      <c r="N370" s="1">
        <v>6.0</v>
      </c>
      <c r="O370" s="10">
        <v>48533.0</v>
      </c>
      <c r="P370" s="13">
        <v>1.05</v>
      </c>
      <c r="Q370" s="14"/>
    </row>
    <row r="371">
      <c r="A371" s="7">
        <v>154.0</v>
      </c>
      <c r="B371" s="8" t="s">
        <v>496</v>
      </c>
      <c r="C371" s="1">
        <v>2734144.0</v>
      </c>
      <c r="D371" s="1" t="s">
        <v>497</v>
      </c>
      <c r="E371" s="9">
        <v>5.991437341444E12</v>
      </c>
      <c r="F371" s="1">
        <v>3.808922E7</v>
      </c>
      <c r="G371" s="1">
        <v>11.31</v>
      </c>
      <c r="H371" s="10">
        <f t="shared" si="14"/>
        <v>10445.4</v>
      </c>
      <c r="I371" s="1">
        <v>10.0</v>
      </c>
      <c r="J371" s="11">
        <f t="shared" si="8"/>
        <v>1326.5658</v>
      </c>
      <c r="K371" s="11">
        <f t="shared" si="12"/>
        <v>1044.54</v>
      </c>
      <c r="L371" s="12">
        <f t="shared" si="10"/>
        <v>13265.658</v>
      </c>
      <c r="M371" s="15"/>
      <c r="N371" s="1">
        <v>40.0</v>
      </c>
      <c r="O371" s="10">
        <v>9948.0</v>
      </c>
      <c r="P371" s="13">
        <v>1.05</v>
      </c>
      <c r="Q371" s="14"/>
    </row>
    <row r="372">
      <c r="A372" s="7">
        <v>154.0</v>
      </c>
      <c r="B372" s="8" t="s">
        <v>496</v>
      </c>
      <c r="C372" s="1">
        <v>2734125.0</v>
      </c>
      <c r="D372" s="1" t="s">
        <v>498</v>
      </c>
      <c r="E372" s="9">
        <v>5.991437341253E12</v>
      </c>
      <c r="F372" s="1">
        <v>3.808922E7</v>
      </c>
      <c r="G372" s="1">
        <v>57.0</v>
      </c>
      <c r="H372" s="10">
        <f t="shared" si="14"/>
        <v>50959.65</v>
      </c>
      <c r="I372" s="1">
        <v>50.0</v>
      </c>
      <c r="J372" s="11">
        <f t="shared" si="8"/>
        <v>1294.37511</v>
      </c>
      <c r="K372" s="11">
        <f t="shared" si="12"/>
        <v>1019.193</v>
      </c>
      <c r="L372" s="12">
        <f t="shared" si="10"/>
        <v>64718.7555</v>
      </c>
      <c r="M372" s="15"/>
      <c r="N372" s="1">
        <v>6.0</v>
      </c>
      <c r="O372" s="10">
        <v>48533.0</v>
      </c>
      <c r="P372" s="13">
        <v>1.05</v>
      </c>
      <c r="Q372" s="14"/>
    </row>
    <row r="373">
      <c r="A373" s="7">
        <v>154.0</v>
      </c>
      <c r="B373" s="8" t="s">
        <v>496</v>
      </c>
      <c r="C373" s="1">
        <v>2734122.0</v>
      </c>
      <c r="D373" s="1" t="s">
        <v>499</v>
      </c>
      <c r="E373" s="9">
        <v>5.991437341222E12</v>
      </c>
      <c r="F373" s="1">
        <v>3.808922E7</v>
      </c>
      <c r="G373" s="1">
        <v>11.31</v>
      </c>
      <c r="H373" s="10">
        <f t="shared" si="14"/>
        <v>10445.4</v>
      </c>
      <c r="I373" s="1">
        <v>10.0</v>
      </c>
      <c r="J373" s="11">
        <f t="shared" si="8"/>
        <v>1326.5658</v>
      </c>
      <c r="K373" s="11">
        <f t="shared" si="12"/>
        <v>1044.54</v>
      </c>
      <c r="L373" s="12">
        <f t="shared" si="10"/>
        <v>13265.658</v>
      </c>
      <c r="M373" s="15"/>
      <c r="N373" s="1">
        <v>40.0</v>
      </c>
      <c r="O373" s="10">
        <v>9948.0</v>
      </c>
      <c r="P373" s="13">
        <v>1.05</v>
      </c>
      <c r="Q373" s="14"/>
    </row>
    <row r="374">
      <c r="A374" s="7">
        <v>154.0</v>
      </c>
      <c r="B374" s="8" t="s">
        <v>496</v>
      </c>
      <c r="C374" s="1">
        <v>2734145.0</v>
      </c>
      <c r="D374" s="1" t="s">
        <v>500</v>
      </c>
      <c r="E374" s="9">
        <v>5.991437341451E12</v>
      </c>
      <c r="F374" s="1">
        <v>3.808922E7</v>
      </c>
      <c r="G374" s="1">
        <v>1210.0</v>
      </c>
      <c r="H374" s="10">
        <f t="shared" si="14"/>
        <v>546699.3</v>
      </c>
      <c r="I374" s="1">
        <v>1000.0</v>
      </c>
      <c r="J374" s="11">
        <f t="shared" si="8"/>
        <v>694.308111</v>
      </c>
      <c r="K374" s="11">
        <f t="shared" si="12"/>
        <v>546.6993</v>
      </c>
      <c r="L374" s="12">
        <f t="shared" si="10"/>
        <v>694308.111</v>
      </c>
      <c r="M374" s="15"/>
      <c r="N374" s="1"/>
      <c r="O374" s="10">
        <v>520666.0</v>
      </c>
      <c r="P374" s="13">
        <v>1.05</v>
      </c>
      <c r="Q374" s="14"/>
    </row>
    <row r="375">
      <c r="A375" s="7">
        <v>154.0</v>
      </c>
      <c r="B375" s="8" t="s">
        <v>496</v>
      </c>
      <c r="C375" s="1">
        <v>2734124.0</v>
      </c>
      <c r="D375" s="1" t="s">
        <v>501</v>
      </c>
      <c r="E375" s="9">
        <v>5.991437341246E12</v>
      </c>
      <c r="F375" s="1">
        <v>3.808922E7</v>
      </c>
      <c r="G375" s="1">
        <v>57.0</v>
      </c>
      <c r="H375" s="10">
        <f t="shared" si="14"/>
        <v>50959.65</v>
      </c>
      <c r="I375" s="1">
        <v>50.0</v>
      </c>
      <c r="J375" s="11">
        <f t="shared" si="8"/>
        <v>1294.37511</v>
      </c>
      <c r="K375" s="11">
        <f t="shared" si="12"/>
        <v>1019.193</v>
      </c>
      <c r="L375" s="12">
        <f t="shared" si="10"/>
        <v>64718.7555</v>
      </c>
      <c r="M375" s="15"/>
      <c r="N375" s="1">
        <v>6.0</v>
      </c>
      <c r="O375" s="10">
        <v>48533.0</v>
      </c>
      <c r="P375" s="13">
        <v>1.05</v>
      </c>
      <c r="Q375" s="14"/>
    </row>
    <row r="376">
      <c r="A376" s="7">
        <v>154.0</v>
      </c>
      <c r="B376" s="8" t="s">
        <v>496</v>
      </c>
      <c r="C376" s="1">
        <v>2735149.0</v>
      </c>
      <c r="D376" s="1" t="s">
        <v>502</v>
      </c>
      <c r="E376" s="9">
        <v>5.991437373018E12</v>
      </c>
      <c r="F376" s="1">
        <v>3.808922E7</v>
      </c>
      <c r="G376" s="1">
        <v>1.21</v>
      </c>
      <c r="H376" s="10">
        <f t="shared" si="14"/>
        <v>1867.95</v>
      </c>
      <c r="I376" s="1">
        <v>1.0</v>
      </c>
      <c r="J376" s="11">
        <f t="shared" si="8"/>
        <v>2372.2965</v>
      </c>
      <c r="K376" s="11">
        <f t="shared" si="12"/>
        <v>1867.95</v>
      </c>
      <c r="L376" s="12">
        <f t="shared" si="10"/>
        <v>2372.2965</v>
      </c>
      <c r="M376" s="15"/>
      <c r="N376" s="1">
        <v>360.0</v>
      </c>
      <c r="O376" s="10">
        <v>1779.0</v>
      </c>
      <c r="P376" s="13">
        <v>1.05</v>
      </c>
      <c r="Q376" s="14"/>
    </row>
    <row r="377">
      <c r="A377" s="7">
        <v>154.0</v>
      </c>
      <c r="B377" s="8" t="s">
        <v>496</v>
      </c>
      <c r="C377" s="1">
        <v>2733210.0</v>
      </c>
      <c r="D377" s="1" t="s">
        <v>503</v>
      </c>
      <c r="E377" s="9"/>
      <c r="F377" s="1">
        <v>3.808922E7</v>
      </c>
      <c r="G377" s="1"/>
      <c r="H377" s="10">
        <f t="shared" si="14"/>
        <v>11774.7</v>
      </c>
      <c r="I377" s="1"/>
      <c r="J377" s="15"/>
      <c r="K377" s="11"/>
      <c r="L377" s="12">
        <f t="shared" si="10"/>
        <v>14953.869</v>
      </c>
      <c r="M377" s="15"/>
      <c r="N377" s="1"/>
      <c r="O377" s="10">
        <v>11214.0</v>
      </c>
      <c r="P377" s="13">
        <v>1.05</v>
      </c>
      <c r="Q377" s="14"/>
    </row>
    <row r="378">
      <c r="A378" s="7">
        <v>154.0</v>
      </c>
      <c r="B378" s="8" t="s">
        <v>496</v>
      </c>
      <c r="C378" s="1">
        <v>2733205.0</v>
      </c>
      <c r="D378" s="1" t="s">
        <v>504</v>
      </c>
      <c r="E378" s="9"/>
      <c r="F378" s="1">
        <v>3.808922E7</v>
      </c>
      <c r="G378" s="1"/>
      <c r="H378" s="10">
        <f t="shared" si="14"/>
        <v>6405</v>
      </c>
      <c r="I378" s="1"/>
      <c r="J378" s="15"/>
      <c r="K378" s="11"/>
      <c r="L378" s="12">
        <f t="shared" si="10"/>
        <v>8134.35</v>
      </c>
      <c r="M378" s="15"/>
      <c r="N378" s="1"/>
      <c r="O378" s="10">
        <v>6100.0</v>
      </c>
      <c r="P378" s="13">
        <v>1.05</v>
      </c>
      <c r="Q378" s="14"/>
    </row>
    <row r="379">
      <c r="A379" s="7">
        <v>154.0</v>
      </c>
      <c r="B379" s="8" t="s">
        <v>496</v>
      </c>
      <c r="C379" s="1">
        <v>2733201.0</v>
      </c>
      <c r="D379" s="1" t="s">
        <v>505</v>
      </c>
      <c r="E379" s="9"/>
      <c r="F379" s="1">
        <v>3.808922E7</v>
      </c>
      <c r="G379" s="1"/>
      <c r="H379" s="10">
        <f t="shared" si="14"/>
        <v>1867.95</v>
      </c>
      <c r="I379" s="1"/>
      <c r="J379" s="15"/>
      <c r="K379" s="11"/>
      <c r="L379" s="12">
        <f t="shared" si="10"/>
        <v>2372.2965</v>
      </c>
      <c r="M379" s="15"/>
      <c r="N379" s="1"/>
      <c r="O379" s="10">
        <v>1779.0</v>
      </c>
      <c r="P379" s="13">
        <v>1.05</v>
      </c>
      <c r="Q379" s="14"/>
    </row>
    <row r="380">
      <c r="A380" s="7">
        <v>154.0</v>
      </c>
      <c r="B380" s="8" t="s">
        <v>496</v>
      </c>
      <c r="C380" s="1">
        <v>2733310.0</v>
      </c>
      <c r="D380" s="1" t="s">
        <v>506</v>
      </c>
      <c r="E380" s="9"/>
      <c r="F380" s="1">
        <v>3.824997E7</v>
      </c>
      <c r="G380" s="1"/>
      <c r="H380" s="10">
        <f t="shared" si="14"/>
        <v>6123.6</v>
      </c>
      <c r="I380" s="1"/>
      <c r="J380" s="15"/>
      <c r="K380" s="11"/>
      <c r="L380" s="12">
        <f t="shared" si="10"/>
        <v>7776.972</v>
      </c>
      <c r="M380" s="15"/>
      <c r="N380" s="1"/>
      <c r="O380" s="10">
        <v>5832.0</v>
      </c>
      <c r="P380" s="13">
        <v>1.05</v>
      </c>
      <c r="Q380" s="14"/>
    </row>
    <row r="381">
      <c r="A381" s="7">
        <v>154.0</v>
      </c>
      <c r="B381" s="8" t="s">
        <v>496</v>
      </c>
      <c r="C381" s="1">
        <v>2733305.0</v>
      </c>
      <c r="D381" s="1" t="s">
        <v>507</v>
      </c>
      <c r="E381" s="9"/>
      <c r="F381" s="1">
        <v>3.824997E7</v>
      </c>
      <c r="G381" s="1"/>
      <c r="H381" s="10">
        <f t="shared" si="14"/>
        <v>3628.8</v>
      </c>
      <c r="I381" s="1"/>
      <c r="J381" s="15"/>
      <c r="K381" s="11"/>
      <c r="L381" s="12">
        <f t="shared" si="10"/>
        <v>4608.576</v>
      </c>
      <c r="M381" s="15"/>
      <c r="N381" s="1"/>
      <c r="O381" s="10">
        <v>3456.0</v>
      </c>
      <c r="P381" s="13">
        <v>1.05</v>
      </c>
      <c r="Q381" s="14"/>
    </row>
    <row r="382">
      <c r="A382" s="7">
        <v>154.0</v>
      </c>
      <c r="B382" s="8" t="s">
        <v>496</v>
      </c>
      <c r="C382" s="1">
        <v>2733301.0</v>
      </c>
      <c r="D382" s="42" t="s">
        <v>508</v>
      </c>
      <c r="E382" s="9"/>
      <c r="F382" s="1">
        <v>3.824997E7</v>
      </c>
      <c r="G382" s="1"/>
      <c r="H382" s="10">
        <f t="shared" si="14"/>
        <v>1178.1</v>
      </c>
      <c r="I382" s="1"/>
      <c r="J382" s="15"/>
      <c r="K382" s="11"/>
      <c r="L382" s="12">
        <f t="shared" si="10"/>
        <v>1496.187</v>
      </c>
      <c r="M382" s="15"/>
      <c r="N382" s="1"/>
      <c r="O382" s="10">
        <v>1122.0</v>
      </c>
      <c r="P382" s="13">
        <v>1.05</v>
      </c>
      <c r="Q382" s="14"/>
    </row>
    <row r="383">
      <c r="A383" s="7">
        <v>154.0</v>
      </c>
      <c r="B383" s="8" t="s">
        <v>496</v>
      </c>
      <c r="C383" s="1">
        <v>2733410.0</v>
      </c>
      <c r="D383" s="1" t="s">
        <v>509</v>
      </c>
      <c r="E383" s="9"/>
      <c r="F383" s="1">
        <v>3.824997E7</v>
      </c>
      <c r="G383" s="1"/>
      <c r="H383" s="10">
        <f t="shared" si="14"/>
        <v>6429.15</v>
      </c>
      <c r="I383" s="1"/>
      <c r="J383" s="15"/>
      <c r="K383" s="11"/>
      <c r="L383" s="12">
        <f t="shared" si="10"/>
        <v>8165.0205</v>
      </c>
      <c r="M383" s="15"/>
      <c r="N383" s="1"/>
      <c r="O383" s="10">
        <v>6123.0</v>
      </c>
      <c r="P383" s="13">
        <v>1.05</v>
      </c>
      <c r="Q383" s="14"/>
    </row>
    <row r="384">
      <c r="A384" s="7">
        <v>154.0</v>
      </c>
      <c r="B384" s="8" t="s">
        <v>496</v>
      </c>
      <c r="C384" s="1">
        <v>2733405.0</v>
      </c>
      <c r="D384" s="1" t="s">
        <v>510</v>
      </c>
      <c r="E384" s="9"/>
      <c r="F384" s="1">
        <v>3.824997E7</v>
      </c>
      <c r="G384" s="1"/>
      <c r="H384" s="10">
        <f t="shared" si="14"/>
        <v>3628.8</v>
      </c>
      <c r="I384" s="1"/>
      <c r="J384" s="15"/>
      <c r="K384" s="11"/>
      <c r="L384" s="12">
        <f t="shared" si="10"/>
        <v>4608.576</v>
      </c>
      <c r="M384" s="15"/>
      <c r="N384" s="1"/>
      <c r="O384" s="10">
        <v>3456.0</v>
      </c>
      <c r="P384" s="13">
        <v>1.05</v>
      </c>
      <c r="Q384" s="14"/>
    </row>
    <row r="385">
      <c r="A385" s="7">
        <v>154.0</v>
      </c>
      <c r="B385" s="8" t="s">
        <v>496</v>
      </c>
      <c r="C385" s="1">
        <v>2733401.0</v>
      </c>
      <c r="D385" s="1" t="s">
        <v>511</v>
      </c>
      <c r="E385" s="9"/>
      <c r="F385" s="1">
        <v>3.824997E7</v>
      </c>
      <c r="G385" s="1"/>
      <c r="H385" s="10">
        <f t="shared" si="14"/>
        <v>1122.45</v>
      </c>
      <c r="I385" s="1"/>
      <c r="J385" s="15"/>
      <c r="K385" s="11"/>
      <c r="L385" s="12">
        <f t="shared" si="10"/>
        <v>1425.5115</v>
      </c>
      <c r="M385" s="15"/>
      <c r="N385" s="1"/>
      <c r="O385" s="10">
        <v>1069.0</v>
      </c>
      <c r="P385" s="13">
        <v>1.05</v>
      </c>
      <c r="Q385" s="14"/>
    </row>
    <row r="386">
      <c r="A386" s="7">
        <v>154.0</v>
      </c>
      <c r="B386" s="8" t="s">
        <v>496</v>
      </c>
      <c r="C386" s="1">
        <v>2735151.0</v>
      </c>
      <c r="D386" s="1" t="s">
        <v>512</v>
      </c>
      <c r="E386" s="9">
        <v>5.9914373731E12</v>
      </c>
      <c r="F386" s="1">
        <v>3.808922E7</v>
      </c>
      <c r="G386" s="1">
        <v>11.94</v>
      </c>
      <c r="H386" s="10">
        <f t="shared" si="14"/>
        <v>11774.8323</v>
      </c>
      <c r="I386" s="1">
        <v>10.0</v>
      </c>
      <c r="J386" s="11">
        <f t="shared" ref="J386:J437" si="15">K386*0.27+K386</f>
        <v>1495.403702</v>
      </c>
      <c r="K386" s="11">
        <f t="shared" ref="K386:K437" si="16">H386/I386</f>
        <v>1177.48323</v>
      </c>
      <c r="L386" s="12">
        <f t="shared" si="10"/>
        <v>14954.03702</v>
      </c>
      <c r="M386" s="15"/>
      <c r="N386" s="1"/>
      <c r="O386" s="10">
        <v>9889.0</v>
      </c>
      <c r="P386" s="13">
        <v>1.1907</v>
      </c>
      <c r="Q386" s="14"/>
    </row>
    <row r="387">
      <c r="A387" s="7">
        <v>154.0</v>
      </c>
      <c r="B387" s="8" t="s">
        <v>496</v>
      </c>
      <c r="C387" s="1">
        <v>2735150.0</v>
      </c>
      <c r="D387" s="1" t="s">
        <v>513</v>
      </c>
      <c r="E387" s="9">
        <v>5.991437373056E12</v>
      </c>
      <c r="F387" s="1">
        <v>3.808922E7</v>
      </c>
      <c r="G387" s="1">
        <v>5.99</v>
      </c>
      <c r="H387" s="10">
        <f t="shared" si="14"/>
        <v>6404.7753</v>
      </c>
      <c r="I387" s="1">
        <v>5.0</v>
      </c>
      <c r="J387" s="11">
        <f t="shared" si="15"/>
        <v>1626.812926</v>
      </c>
      <c r="K387" s="11">
        <f t="shared" si="16"/>
        <v>1280.95506</v>
      </c>
      <c r="L387" s="12">
        <f t="shared" si="10"/>
        <v>8134.064631</v>
      </c>
      <c r="M387" s="15"/>
      <c r="N387" s="1"/>
      <c r="O387" s="10">
        <v>5379.0</v>
      </c>
      <c r="P387" s="13">
        <v>1.1907</v>
      </c>
      <c r="Q387" s="14"/>
    </row>
    <row r="388">
      <c r="A388" s="7">
        <v>154.0</v>
      </c>
      <c r="B388" s="8" t="s">
        <v>496</v>
      </c>
      <c r="C388" s="1">
        <v>2735152.0</v>
      </c>
      <c r="D388" s="1" t="s">
        <v>514</v>
      </c>
      <c r="E388" s="9">
        <v>5.991437374015E12</v>
      </c>
      <c r="F388" s="1">
        <v>3.808922E7</v>
      </c>
      <c r="G388" s="1">
        <v>1.21</v>
      </c>
      <c r="H388" s="10">
        <f t="shared" si="14"/>
        <v>1778.9058</v>
      </c>
      <c r="I388" s="1">
        <v>1.0</v>
      </c>
      <c r="J388" s="11">
        <f t="shared" si="15"/>
        <v>2259.210366</v>
      </c>
      <c r="K388" s="11">
        <f t="shared" si="16"/>
        <v>1778.9058</v>
      </c>
      <c r="L388" s="12">
        <f t="shared" si="10"/>
        <v>2259.210366</v>
      </c>
      <c r="M388" s="15"/>
      <c r="N388" s="1"/>
      <c r="O388" s="10">
        <v>1494.0</v>
      </c>
      <c r="P388" s="13">
        <v>1.1907</v>
      </c>
      <c r="Q388" s="14"/>
    </row>
    <row r="389">
      <c r="A389" s="7">
        <v>154.0</v>
      </c>
      <c r="B389" s="8" t="s">
        <v>496</v>
      </c>
      <c r="C389" s="1">
        <v>2735154.0</v>
      </c>
      <c r="D389" s="1" t="s">
        <v>515</v>
      </c>
      <c r="E389" s="9">
        <v>5.991437374107E12</v>
      </c>
      <c r="F389" s="1">
        <v>3.808922E7</v>
      </c>
      <c r="G389" s="1">
        <v>11.94</v>
      </c>
      <c r="H389" s="10">
        <f t="shared" si="14"/>
        <v>11774.8323</v>
      </c>
      <c r="I389" s="1">
        <v>10.0</v>
      </c>
      <c r="J389" s="11">
        <f t="shared" si="15"/>
        <v>1495.403702</v>
      </c>
      <c r="K389" s="11">
        <f t="shared" si="16"/>
        <v>1177.48323</v>
      </c>
      <c r="L389" s="12">
        <f t="shared" si="10"/>
        <v>14954.03702</v>
      </c>
      <c r="M389" s="15"/>
      <c r="N389" s="1"/>
      <c r="O389" s="10">
        <v>9889.0</v>
      </c>
      <c r="P389" s="13">
        <v>1.1907</v>
      </c>
      <c r="Q389" s="14"/>
    </row>
    <row r="390">
      <c r="A390" s="7">
        <v>154.0</v>
      </c>
      <c r="B390" s="8" t="s">
        <v>496</v>
      </c>
      <c r="C390" s="1">
        <v>2735153.0</v>
      </c>
      <c r="D390" s="1" t="s">
        <v>516</v>
      </c>
      <c r="E390" s="9">
        <v>5.991437374053E12</v>
      </c>
      <c r="F390" s="1">
        <v>3.808922E7</v>
      </c>
      <c r="G390" s="1">
        <v>5.99</v>
      </c>
      <c r="H390" s="10">
        <f t="shared" si="14"/>
        <v>6404.7753</v>
      </c>
      <c r="I390" s="1">
        <v>5.0</v>
      </c>
      <c r="J390" s="11">
        <f t="shared" si="15"/>
        <v>1626.812926</v>
      </c>
      <c r="K390" s="11">
        <f t="shared" si="16"/>
        <v>1280.95506</v>
      </c>
      <c r="L390" s="12">
        <f t="shared" si="10"/>
        <v>8134.064631</v>
      </c>
      <c r="M390" s="15"/>
      <c r="N390" s="1"/>
      <c r="O390" s="10">
        <v>5379.0</v>
      </c>
      <c r="P390" s="13">
        <v>1.1907</v>
      </c>
      <c r="Q390" s="14"/>
    </row>
    <row r="391">
      <c r="A391" s="7">
        <v>154.0</v>
      </c>
      <c r="B391" s="8" t="s">
        <v>496</v>
      </c>
      <c r="C391" s="1">
        <v>2736156.0</v>
      </c>
      <c r="D391" s="1" t="s">
        <v>517</v>
      </c>
      <c r="E391" s="9">
        <v>5.991437361565E12</v>
      </c>
      <c r="F391" s="1">
        <v>3.808922E7</v>
      </c>
      <c r="G391" s="1"/>
      <c r="H391" s="10">
        <f t="shared" si="14"/>
        <v>31407.6</v>
      </c>
      <c r="I391" s="1">
        <v>10.0</v>
      </c>
      <c r="J391" s="11">
        <f t="shared" si="15"/>
        <v>3988.7652</v>
      </c>
      <c r="K391" s="11">
        <f t="shared" si="16"/>
        <v>3140.76</v>
      </c>
      <c r="L391" s="12">
        <f t="shared" si="10"/>
        <v>39887.652</v>
      </c>
      <c r="M391" s="15"/>
      <c r="N391" s="1"/>
      <c r="O391" s="10">
        <v>29912.0</v>
      </c>
      <c r="P391" s="13">
        <v>1.05</v>
      </c>
      <c r="Q391" s="14"/>
    </row>
    <row r="392">
      <c r="A392" s="7">
        <v>154.0</v>
      </c>
      <c r="B392" s="8" t="s">
        <v>496</v>
      </c>
      <c r="C392" s="1">
        <v>2736158.0</v>
      </c>
      <c r="D392" s="1" t="s">
        <v>518</v>
      </c>
      <c r="E392" s="9">
        <v>5.991437361589E12</v>
      </c>
      <c r="F392" s="1">
        <v>3.808922E7</v>
      </c>
      <c r="G392" s="1"/>
      <c r="H392" s="10">
        <f t="shared" si="14"/>
        <v>2348417.4</v>
      </c>
      <c r="I392" s="1">
        <v>1000.0</v>
      </c>
      <c r="J392" s="11">
        <f t="shared" si="15"/>
        <v>2982.490098</v>
      </c>
      <c r="K392" s="11">
        <f t="shared" si="16"/>
        <v>2348.4174</v>
      </c>
      <c r="L392" s="12">
        <f t="shared" si="10"/>
        <v>2982490.098</v>
      </c>
      <c r="M392" s="15"/>
      <c r="N392" s="1"/>
      <c r="O392" s="10">
        <v>2236588.0</v>
      </c>
      <c r="P392" s="13">
        <v>1.05</v>
      </c>
      <c r="Q392" s="14"/>
    </row>
    <row r="393">
      <c r="A393" s="7">
        <v>154.0</v>
      </c>
      <c r="B393" s="8" t="s">
        <v>496</v>
      </c>
      <c r="C393" s="1">
        <v>2736155.0</v>
      </c>
      <c r="D393" s="1" t="s">
        <v>519</v>
      </c>
      <c r="E393" s="9">
        <v>5.991437361558E12</v>
      </c>
      <c r="F393" s="1">
        <v>3.808922E7</v>
      </c>
      <c r="G393" s="1"/>
      <c r="H393" s="10">
        <f t="shared" si="14"/>
        <v>16424.1</v>
      </c>
      <c r="I393" s="1">
        <v>5.0</v>
      </c>
      <c r="J393" s="11">
        <f t="shared" si="15"/>
        <v>4171.7214</v>
      </c>
      <c r="K393" s="11">
        <f t="shared" si="16"/>
        <v>3284.82</v>
      </c>
      <c r="L393" s="12">
        <f t="shared" si="10"/>
        <v>20858.607</v>
      </c>
      <c r="M393" s="15"/>
      <c r="N393" s="1"/>
      <c r="O393" s="10">
        <v>15642.0</v>
      </c>
      <c r="P393" s="13">
        <v>1.05</v>
      </c>
      <c r="Q393" s="14"/>
    </row>
    <row r="394">
      <c r="A394" s="7">
        <v>154.0</v>
      </c>
      <c r="B394" s="8" t="s">
        <v>496</v>
      </c>
      <c r="C394" s="1">
        <v>2736157.0</v>
      </c>
      <c r="D394" s="1" t="s">
        <v>520</v>
      </c>
      <c r="E394" s="9">
        <v>5.991437361572E12</v>
      </c>
      <c r="F394" s="1">
        <v>3.808922E7</v>
      </c>
      <c r="G394" s="1"/>
      <c r="H394" s="10">
        <f t="shared" si="14"/>
        <v>142633.05</v>
      </c>
      <c r="I394" s="1">
        <v>50.0</v>
      </c>
      <c r="J394" s="11">
        <f t="shared" si="15"/>
        <v>3622.87947</v>
      </c>
      <c r="K394" s="11">
        <f t="shared" si="16"/>
        <v>2852.661</v>
      </c>
      <c r="L394" s="12">
        <f t="shared" si="10"/>
        <v>181143.9735</v>
      </c>
      <c r="M394" s="15"/>
      <c r="N394" s="1"/>
      <c r="O394" s="10">
        <v>135841.0</v>
      </c>
      <c r="P394" s="13">
        <v>1.05</v>
      </c>
      <c r="Q394" s="14"/>
    </row>
    <row r="395">
      <c r="A395" s="7">
        <v>151.0</v>
      </c>
      <c r="B395" s="8" t="s">
        <v>521</v>
      </c>
      <c r="C395" s="1">
        <v>1354760.0</v>
      </c>
      <c r="D395" s="1" t="s">
        <v>522</v>
      </c>
      <c r="E395" s="9">
        <v>5.991433547604E12</v>
      </c>
      <c r="F395" s="1">
        <v>3.2099E7</v>
      </c>
      <c r="G395" s="1">
        <v>2.82</v>
      </c>
      <c r="H395" s="10">
        <f t="shared" si="14"/>
        <v>1545.5286</v>
      </c>
      <c r="I395" s="1">
        <v>2.8</v>
      </c>
      <c r="J395" s="11">
        <f t="shared" si="15"/>
        <v>701.007615</v>
      </c>
      <c r="K395" s="11">
        <f t="shared" si="16"/>
        <v>551.9745</v>
      </c>
      <c r="L395" s="12">
        <f t="shared" si="10"/>
        <v>1962.821322</v>
      </c>
      <c r="M395" s="15"/>
      <c r="N395" s="1">
        <v>100.0</v>
      </c>
      <c r="O395" s="10">
        <v>1298.0</v>
      </c>
      <c r="P395" s="13">
        <v>1.1907</v>
      </c>
      <c r="Q395" s="14"/>
    </row>
    <row r="396">
      <c r="A396" s="7">
        <v>151.0</v>
      </c>
      <c r="B396" s="8" t="s">
        <v>521</v>
      </c>
      <c r="C396" s="1">
        <v>1354660.0</v>
      </c>
      <c r="D396" s="1" t="s">
        <v>523</v>
      </c>
      <c r="E396" s="9">
        <v>5.991433546607E12</v>
      </c>
      <c r="F396" s="1">
        <v>3.2099E7</v>
      </c>
      <c r="G396" s="1">
        <v>5.622</v>
      </c>
      <c r="H396" s="10">
        <f t="shared" si="14"/>
        <v>2849.3451</v>
      </c>
      <c r="I396" s="1">
        <v>5.6</v>
      </c>
      <c r="J396" s="11">
        <f t="shared" si="15"/>
        <v>646.1907638</v>
      </c>
      <c r="K396" s="11">
        <f t="shared" si="16"/>
        <v>508.811625</v>
      </c>
      <c r="L396" s="12">
        <f t="shared" si="10"/>
        <v>3618.668277</v>
      </c>
      <c r="M396" s="15"/>
      <c r="N396" s="1">
        <v>100.0</v>
      </c>
      <c r="O396" s="10">
        <v>2393.0</v>
      </c>
      <c r="P396" s="13">
        <v>1.1907</v>
      </c>
      <c r="Q396" s="14"/>
    </row>
    <row r="397">
      <c r="A397" s="7">
        <v>151.0</v>
      </c>
      <c r="B397" s="8" t="s">
        <v>521</v>
      </c>
      <c r="C397" s="1">
        <v>1354712.0</v>
      </c>
      <c r="D397" s="1" t="s">
        <v>524</v>
      </c>
      <c r="E397" s="9">
        <v>5.991433547123E12</v>
      </c>
      <c r="F397" s="1">
        <v>3.2099E7</v>
      </c>
      <c r="G397" s="1">
        <v>2.82</v>
      </c>
      <c r="H397" s="10">
        <f t="shared" si="14"/>
        <v>1545.5286</v>
      </c>
      <c r="I397" s="1">
        <v>2.8</v>
      </c>
      <c r="J397" s="11">
        <f t="shared" si="15"/>
        <v>701.007615</v>
      </c>
      <c r="K397" s="11">
        <f t="shared" si="16"/>
        <v>551.9745</v>
      </c>
      <c r="L397" s="12">
        <f t="shared" si="10"/>
        <v>1962.821322</v>
      </c>
      <c r="M397" s="15"/>
      <c r="N397" s="1">
        <v>100.0</v>
      </c>
      <c r="O397" s="10">
        <v>1298.0</v>
      </c>
      <c r="P397" s="13">
        <v>1.1907</v>
      </c>
      <c r="Q397" s="14"/>
    </row>
    <row r="398">
      <c r="A398" s="7">
        <v>151.0</v>
      </c>
      <c r="B398" s="8" t="s">
        <v>521</v>
      </c>
      <c r="C398" s="1">
        <v>1354612.0</v>
      </c>
      <c r="D398" s="1" t="s">
        <v>525</v>
      </c>
      <c r="E398" s="9">
        <v>5.991433546126E12</v>
      </c>
      <c r="F398" s="1">
        <v>3.2099E7</v>
      </c>
      <c r="G398" s="1">
        <v>5.622</v>
      </c>
      <c r="H398" s="10">
        <f t="shared" si="14"/>
        <v>2849.3451</v>
      </c>
      <c r="I398" s="1">
        <v>5.6</v>
      </c>
      <c r="J398" s="11">
        <f t="shared" si="15"/>
        <v>646.1907638</v>
      </c>
      <c r="K398" s="11">
        <f t="shared" si="16"/>
        <v>508.811625</v>
      </c>
      <c r="L398" s="12">
        <f t="shared" si="10"/>
        <v>3618.668277</v>
      </c>
      <c r="M398" s="15"/>
      <c r="N398" s="1">
        <v>100.0</v>
      </c>
      <c r="O398" s="10">
        <v>2393.0</v>
      </c>
      <c r="P398" s="13">
        <v>1.1907</v>
      </c>
      <c r="Q398" s="14"/>
    </row>
    <row r="399">
      <c r="A399" s="7">
        <v>151.0</v>
      </c>
      <c r="B399" s="8" t="s">
        <v>521</v>
      </c>
      <c r="C399" s="1">
        <v>1354780.0</v>
      </c>
      <c r="D399" s="1" t="s">
        <v>526</v>
      </c>
      <c r="E399" s="9">
        <v>5.991433547802E12</v>
      </c>
      <c r="F399" s="1">
        <v>3.2099E7</v>
      </c>
      <c r="G399" s="1">
        <v>2.82</v>
      </c>
      <c r="H399" s="10">
        <f t="shared" si="14"/>
        <v>1545.5286</v>
      </c>
      <c r="I399" s="1">
        <v>2.8</v>
      </c>
      <c r="J399" s="11">
        <f t="shared" si="15"/>
        <v>701.007615</v>
      </c>
      <c r="K399" s="11">
        <f t="shared" si="16"/>
        <v>551.9745</v>
      </c>
      <c r="L399" s="12">
        <f t="shared" si="10"/>
        <v>1962.821322</v>
      </c>
      <c r="M399" s="15"/>
      <c r="N399" s="1">
        <v>100.0</v>
      </c>
      <c r="O399" s="10">
        <v>1298.0</v>
      </c>
      <c r="P399" s="13">
        <v>1.1907</v>
      </c>
      <c r="Q399" s="14"/>
    </row>
    <row r="400">
      <c r="A400" s="7">
        <v>151.0</v>
      </c>
      <c r="B400" s="8" t="s">
        <v>521</v>
      </c>
      <c r="C400" s="1">
        <v>1354680.0</v>
      </c>
      <c r="D400" s="1" t="s">
        <v>527</v>
      </c>
      <c r="E400" s="9">
        <v>5.991433546805E12</v>
      </c>
      <c r="F400" s="1">
        <v>3.2099E7</v>
      </c>
      <c r="G400" s="1">
        <v>5.622</v>
      </c>
      <c r="H400" s="10">
        <f t="shared" si="14"/>
        <v>2849.3451</v>
      </c>
      <c r="I400" s="1">
        <v>5.6</v>
      </c>
      <c r="J400" s="11">
        <f t="shared" si="15"/>
        <v>646.1907638</v>
      </c>
      <c r="K400" s="11">
        <f t="shared" si="16"/>
        <v>508.811625</v>
      </c>
      <c r="L400" s="12">
        <f t="shared" si="10"/>
        <v>3618.668277</v>
      </c>
      <c r="M400" s="15"/>
      <c r="N400" s="1">
        <v>100.0</v>
      </c>
      <c r="O400" s="10">
        <v>2393.0</v>
      </c>
      <c r="P400" s="13">
        <v>1.1907</v>
      </c>
      <c r="Q400" s="14"/>
    </row>
    <row r="401">
      <c r="A401" s="7">
        <v>151.0</v>
      </c>
      <c r="B401" s="8" t="s">
        <v>521</v>
      </c>
      <c r="C401" s="1">
        <v>1354730.0</v>
      </c>
      <c r="D401" s="1" t="s">
        <v>528</v>
      </c>
      <c r="E401" s="9">
        <v>5.991433547307E12</v>
      </c>
      <c r="F401" s="1">
        <v>3.2099E7</v>
      </c>
      <c r="G401" s="1">
        <v>2.82</v>
      </c>
      <c r="H401" s="10">
        <f t="shared" si="14"/>
        <v>1545.5286</v>
      </c>
      <c r="I401" s="1">
        <v>2.8</v>
      </c>
      <c r="J401" s="11">
        <f t="shared" si="15"/>
        <v>701.007615</v>
      </c>
      <c r="K401" s="11">
        <f t="shared" si="16"/>
        <v>551.9745</v>
      </c>
      <c r="L401" s="12">
        <f t="shared" si="10"/>
        <v>1962.821322</v>
      </c>
      <c r="M401" s="15"/>
      <c r="N401" s="1">
        <v>100.0</v>
      </c>
      <c r="O401" s="10">
        <v>1298.0</v>
      </c>
      <c r="P401" s="13">
        <v>1.1907</v>
      </c>
      <c r="Q401" s="14"/>
    </row>
    <row r="402">
      <c r="A402" s="7">
        <v>151.0</v>
      </c>
      <c r="B402" s="8" t="s">
        <v>521</v>
      </c>
      <c r="C402" s="1">
        <v>1354630.0</v>
      </c>
      <c r="D402" s="1" t="s">
        <v>529</v>
      </c>
      <c r="E402" s="9">
        <v>5.9914335463E12</v>
      </c>
      <c r="F402" s="1">
        <v>3.2099E7</v>
      </c>
      <c r="G402" s="1">
        <v>5.622</v>
      </c>
      <c r="H402" s="10">
        <f t="shared" si="14"/>
        <v>2849.3451</v>
      </c>
      <c r="I402" s="1">
        <v>5.6</v>
      </c>
      <c r="J402" s="11">
        <f t="shared" si="15"/>
        <v>646.1907638</v>
      </c>
      <c r="K402" s="11">
        <f t="shared" si="16"/>
        <v>508.811625</v>
      </c>
      <c r="L402" s="12">
        <f t="shared" si="10"/>
        <v>3618.668277</v>
      </c>
      <c r="M402" s="15"/>
      <c r="N402" s="1">
        <v>100.0</v>
      </c>
      <c r="O402" s="10">
        <v>2393.0</v>
      </c>
      <c r="P402" s="13">
        <v>1.1907</v>
      </c>
      <c r="Q402" s="14"/>
    </row>
    <row r="403">
      <c r="A403" s="7">
        <v>151.0</v>
      </c>
      <c r="B403" s="8" t="s">
        <v>521</v>
      </c>
      <c r="C403" s="1">
        <v>1354711.0</v>
      </c>
      <c r="D403" s="1" t="s">
        <v>530</v>
      </c>
      <c r="E403" s="9">
        <v>5.991433547116E12</v>
      </c>
      <c r="F403" s="1">
        <v>3.2099E7</v>
      </c>
      <c r="G403" s="1">
        <v>2.82</v>
      </c>
      <c r="H403" s="10">
        <f t="shared" si="14"/>
        <v>1545.5286</v>
      </c>
      <c r="I403" s="1">
        <v>2.8</v>
      </c>
      <c r="J403" s="11">
        <f t="shared" si="15"/>
        <v>701.007615</v>
      </c>
      <c r="K403" s="11">
        <f t="shared" si="16"/>
        <v>551.9745</v>
      </c>
      <c r="L403" s="12">
        <f t="shared" si="10"/>
        <v>1962.821322</v>
      </c>
      <c r="M403" s="15"/>
      <c r="N403" s="1">
        <v>100.0</v>
      </c>
      <c r="O403" s="10">
        <v>1298.0</v>
      </c>
      <c r="P403" s="13">
        <v>1.1907</v>
      </c>
      <c r="Q403" s="14"/>
    </row>
    <row r="404">
      <c r="A404" s="7">
        <v>151.0</v>
      </c>
      <c r="B404" s="8" t="s">
        <v>521</v>
      </c>
      <c r="C404" s="1">
        <v>1354611.0</v>
      </c>
      <c r="D404" s="1" t="s">
        <v>531</v>
      </c>
      <c r="E404" s="9">
        <v>5.991433546119E12</v>
      </c>
      <c r="F404" s="1">
        <v>3.2099E7</v>
      </c>
      <c r="G404" s="1">
        <v>5.622</v>
      </c>
      <c r="H404" s="10">
        <f t="shared" si="14"/>
        <v>2849.3451</v>
      </c>
      <c r="I404" s="1">
        <v>5.6</v>
      </c>
      <c r="J404" s="11">
        <f t="shared" si="15"/>
        <v>646.1907638</v>
      </c>
      <c r="K404" s="11">
        <f t="shared" si="16"/>
        <v>508.811625</v>
      </c>
      <c r="L404" s="12">
        <f t="shared" si="10"/>
        <v>3618.668277</v>
      </c>
      <c r="M404" s="15"/>
      <c r="N404" s="1">
        <v>100.0</v>
      </c>
      <c r="O404" s="10">
        <v>2393.0</v>
      </c>
      <c r="P404" s="13">
        <v>1.1907</v>
      </c>
      <c r="Q404" s="14"/>
    </row>
    <row r="405">
      <c r="A405" s="7">
        <v>151.0</v>
      </c>
      <c r="B405" s="8" t="s">
        <v>521</v>
      </c>
      <c r="C405" s="1">
        <v>1354771.0</v>
      </c>
      <c r="D405" s="1" t="s">
        <v>532</v>
      </c>
      <c r="E405" s="9">
        <v>5.99143354771E12</v>
      </c>
      <c r="F405" s="1">
        <v>3.2099E7</v>
      </c>
      <c r="G405" s="1">
        <v>2.82</v>
      </c>
      <c r="H405" s="10">
        <f t="shared" si="14"/>
        <v>1545.5286</v>
      </c>
      <c r="I405" s="1">
        <v>2.8</v>
      </c>
      <c r="J405" s="11">
        <f t="shared" si="15"/>
        <v>701.007615</v>
      </c>
      <c r="K405" s="11">
        <f t="shared" si="16"/>
        <v>551.9745</v>
      </c>
      <c r="L405" s="12">
        <f t="shared" si="10"/>
        <v>1962.821322</v>
      </c>
      <c r="M405" s="15"/>
      <c r="N405" s="1">
        <v>100.0</v>
      </c>
      <c r="O405" s="10">
        <v>1298.0</v>
      </c>
      <c r="P405" s="13">
        <v>1.1907</v>
      </c>
      <c r="Q405" s="14"/>
    </row>
    <row r="406">
      <c r="A406" s="7">
        <v>151.0</v>
      </c>
      <c r="B406" s="8" t="s">
        <v>521</v>
      </c>
      <c r="C406" s="1">
        <v>1354671.0</v>
      </c>
      <c r="D406" s="1" t="s">
        <v>533</v>
      </c>
      <c r="E406" s="9">
        <v>5.991433546713E12</v>
      </c>
      <c r="F406" s="1">
        <v>3.2099E7</v>
      </c>
      <c r="G406" s="1">
        <v>5.622</v>
      </c>
      <c r="H406" s="10">
        <f t="shared" si="14"/>
        <v>2849.3451</v>
      </c>
      <c r="I406" s="1">
        <v>5.6</v>
      </c>
      <c r="J406" s="11">
        <f t="shared" si="15"/>
        <v>646.1907638</v>
      </c>
      <c r="K406" s="11">
        <f t="shared" si="16"/>
        <v>508.811625</v>
      </c>
      <c r="L406" s="12">
        <f t="shared" si="10"/>
        <v>3618.668277</v>
      </c>
      <c r="M406" s="15"/>
      <c r="N406" s="1">
        <v>100.0</v>
      </c>
      <c r="O406" s="10">
        <v>2393.0</v>
      </c>
      <c r="P406" s="13">
        <v>1.1907</v>
      </c>
      <c r="Q406" s="14"/>
    </row>
    <row r="407">
      <c r="A407" s="7">
        <v>151.0</v>
      </c>
      <c r="B407" s="8" t="s">
        <v>521</v>
      </c>
      <c r="C407" s="1">
        <v>1354774.0</v>
      </c>
      <c r="D407" s="1" t="s">
        <v>534</v>
      </c>
      <c r="E407" s="9">
        <v>5.991433547741E12</v>
      </c>
      <c r="F407" s="1">
        <v>3.2099E7</v>
      </c>
      <c r="G407" s="1">
        <v>2.82</v>
      </c>
      <c r="H407" s="10">
        <f t="shared" si="14"/>
        <v>1545.5286</v>
      </c>
      <c r="I407" s="1">
        <v>2.8</v>
      </c>
      <c r="J407" s="11">
        <f t="shared" si="15"/>
        <v>701.007615</v>
      </c>
      <c r="K407" s="11">
        <f t="shared" si="16"/>
        <v>551.9745</v>
      </c>
      <c r="L407" s="12">
        <f t="shared" si="10"/>
        <v>1962.821322</v>
      </c>
      <c r="M407" s="15"/>
      <c r="N407" s="1">
        <v>100.0</v>
      </c>
      <c r="O407" s="10">
        <v>1298.0</v>
      </c>
      <c r="P407" s="13">
        <v>1.1907</v>
      </c>
      <c r="Q407" s="14"/>
    </row>
    <row r="408">
      <c r="A408" s="7">
        <v>151.0</v>
      </c>
      <c r="B408" s="8" t="s">
        <v>521</v>
      </c>
      <c r="C408" s="1">
        <v>1354674.0</v>
      </c>
      <c r="D408" s="1" t="s">
        <v>535</v>
      </c>
      <c r="E408" s="9">
        <v>5.991433546744E12</v>
      </c>
      <c r="F408" s="1">
        <v>3.2099E7</v>
      </c>
      <c r="G408" s="1">
        <v>5.622</v>
      </c>
      <c r="H408" s="10">
        <f t="shared" si="14"/>
        <v>2849.3451</v>
      </c>
      <c r="I408" s="1">
        <v>5.6</v>
      </c>
      <c r="J408" s="11">
        <f t="shared" si="15"/>
        <v>646.1907638</v>
      </c>
      <c r="K408" s="11">
        <f t="shared" si="16"/>
        <v>508.811625</v>
      </c>
      <c r="L408" s="12">
        <f t="shared" si="10"/>
        <v>3618.668277</v>
      </c>
      <c r="M408" s="15"/>
      <c r="N408" s="1">
        <v>100.0</v>
      </c>
      <c r="O408" s="10">
        <v>2393.0</v>
      </c>
      <c r="P408" s="13">
        <v>1.1907</v>
      </c>
      <c r="Q408" s="14"/>
    </row>
    <row r="409">
      <c r="A409" s="7">
        <v>151.0</v>
      </c>
      <c r="B409" s="8" t="s">
        <v>521</v>
      </c>
      <c r="C409" s="1">
        <v>1354722.0</v>
      </c>
      <c r="D409" s="1" t="s">
        <v>536</v>
      </c>
      <c r="E409" s="9">
        <v>5.991433547222E12</v>
      </c>
      <c r="F409" s="1">
        <v>3.2099E7</v>
      </c>
      <c r="G409" s="1">
        <v>2.82</v>
      </c>
      <c r="H409" s="10">
        <f t="shared" si="14"/>
        <v>1545.5286</v>
      </c>
      <c r="I409" s="1">
        <v>2.8</v>
      </c>
      <c r="J409" s="11">
        <f t="shared" si="15"/>
        <v>701.007615</v>
      </c>
      <c r="K409" s="11">
        <f t="shared" si="16"/>
        <v>551.9745</v>
      </c>
      <c r="L409" s="12">
        <f t="shared" si="10"/>
        <v>1962.821322</v>
      </c>
      <c r="M409" s="15"/>
      <c r="N409" s="1">
        <v>100.0</v>
      </c>
      <c r="O409" s="10">
        <v>1298.0</v>
      </c>
      <c r="P409" s="13">
        <v>1.1907</v>
      </c>
      <c r="Q409" s="14"/>
    </row>
    <row r="410">
      <c r="A410" s="7">
        <v>151.0</v>
      </c>
      <c r="B410" s="8" t="s">
        <v>521</v>
      </c>
      <c r="C410" s="1">
        <v>1354622.0</v>
      </c>
      <c r="D410" s="1" t="s">
        <v>537</v>
      </c>
      <c r="E410" s="9">
        <v>5.991433546225E12</v>
      </c>
      <c r="F410" s="1">
        <v>3.2099E7</v>
      </c>
      <c r="G410" s="1">
        <v>5.622</v>
      </c>
      <c r="H410" s="10">
        <f t="shared" si="14"/>
        <v>2849.3451</v>
      </c>
      <c r="I410" s="1">
        <v>5.6</v>
      </c>
      <c r="J410" s="11">
        <f t="shared" si="15"/>
        <v>646.1907638</v>
      </c>
      <c r="K410" s="11">
        <f t="shared" si="16"/>
        <v>508.811625</v>
      </c>
      <c r="L410" s="12">
        <f t="shared" si="10"/>
        <v>3618.668277</v>
      </c>
      <c r="M410" s="15"/>
      <c r="N410" s="1">
        <v>100.0</v>
      </c>
      <c r="O410" s="10">
        <v>2393.0</v>
      </c>
      <c r="P410" s="13">
        <v>1.1907</v>
      </c>
      <c r="Q410" s="14"/>
    </row>
    <row r="411">
      <c r="A411" s="7">
        <v>151.0</v>
      </c>
      <c r="B411" s="8" t="s">
        <v>521</v>
      </c>
      <c r="C411" s="1">
        <v>1354761.0</v>
      </c>
      <c r="D411" s="1" t="s">
        <v>538</v>
      </c>
      <c r="E411" s="9">
        <v>5.991433547611E12</v>
      </c>
      <c r="F411" s="1">
        <v>3.2099E7</v>
      </c>
      <c r="G411" s="1">
        <v>2.82</v>
      </c>
      <c r="H411" s="10">
        <f t="shared" si="14"/>
        <v>1545.5286</v>
      </c>
      <c r="I411" s="1">
        <v>2.8</v>
      </c>
      <c r="J411" s="11">
        <f t="shared" si="15"/>
        <v>701.007615</v>
      </c>
      <c r="K411" s="11">
        <f t="shared" si="16"/>
        <v>551.9745</v>
      </c>
      <c r="L411" s="12">
        <f t="shared" si="10"/>
        <v>1962.821322</v>
      </c>
      <c r="M411" s="15"/>
      <c r="N411" s="1">
        <v>100.0</v>
      </c>
      <c r="O411" s="10">
        <v>1298.0</v>
      </c>
      <c r="P411" s="13">
        <v>1.1907</v>
      </c>
      <c r="Q411" s="14"/>
    </row>
    <row r="412">
      <c r="A412" s="7">
        <v>151.0</v>
      </c>
      <c r="B412" s="8" t="s">
        <v>521</v>
      </c>
      <c r="C412" s="1">
        <v>1354661.0</v>
      </c>
      <c r="D412" s="1" t="s">
        <v>539</v>
      </c>
      <c r="E412" s="9">
        <v>5.991433546614E12</v>
      </c>
      <c r="F412" s="1">
        <v>3.2099E7</v>
      </c>
      <c r="G412" s="1">
        <v>5.622</v>
      </c>
      <c r="H412" s="10">
        <f t="shared" si="14"/>
        <v>2849.3451</v>
      </c>
      <c r="I412" s="1">
        <v>5.6</v>
      </c>
      <c r="J412" s="11">
        <f t="shared" si="15"/>
        <v>646.1907638</v>
      </c>
      <c r="K412" s="11">
        <f t="shared" si="16"/>
        <v>508.811625</v>
      </c>
      <c r="L412" s="12">
        <f t="shared" si="10"/>
        <v>3618.668277</v>
      </c>
      <c r="M412" s="15"/>
      <c r="N412" s="1">
        <v>100.0</v>
      </c>
      <c r="O412" s="10">
        <v>2393.0</v>
      </c>
      <c r="P412" s="13">
        <v>1.1907</v>
      </c>
      <c r="Q412" s="14"/>
    </row>
    <row r="413">
      <c r="A413" s="7">
        <v>151.0</v>
      </c>
      <c r="B413" s="8" t="s">
        <v>521</v>
      </c>
      <c r="C413" s="1">
        <v>1354765.0</v>
      </c>
      <c r="D413" s="1" t="s">
        <v>540</v>
      </c>
      <c r="E413" s="9">
        <v>5.991433547659E12</v>
      </c>
      <c r="F413" s="1">
        <v>3.2099E7</v>
      </c>
      <c r="G413" s="1">
        <v>2.82</v>
      </c>
      <c r="H413" s="10">
        <f t="shared" si="14"/>
        <v>1545.5286</v>
      </c>
      <c r="I413" s="1">
        <v>2.8</v>
      </c>
      <c r="J413" s="11">
        <f t="shared" si="15"/>
        <v>701.007615</v>
      </c>
      <c r="K413" s="11">
        <f t="shared" si="16"/>
        <v>551.9745</v>
      </c>
      <c r="L413" s="12">
        <f t="shared" si="10"/>
        <v>1962.821322</v>
      </c>
      <c r="M413" s="15"/>
      <c r="N413" s="1">
        <v>100.0</v>
      </c>
      <c r="O413" s="10">
        <v>1298.0</v>
      </c>
      <c r="P413" s="13">
        <v>1.1907</v>
      </c>
      <c r="Q413" s="14"/>
    </row>
    <row r="414">
      <c r="A414" s="7">
        <v>151.0</v>
      </c>
      <c r="B414" s="8" t="s">
        <v>521</v>
      </c>
      <c r="C414" s="1">
        <v>1354665.0</v>
      </c>
      <c r="D414" s="1" t="s">
        <v>541</v>
      </c>
      <c r="E414" s="9">
        <v>5.991433546652E12</v>
      </c>
      <c r="F414" s="1">
        <v>3.2099E7</v>
      </c>
      <c r="G414" s="1">
        <v>5.622</v>
      </c>
      <c r="H414" s="10">
        <f t="shared" si="14"/>
        <v>2849.3451</v>
      </c>
      <c r="I414" s="1">
        <v>5.6</v>
      </c>
      <c r="J414" s="11">
        <f t="shared" si="15"/>
        <v>646.1907638</v>
      </c>
      <c r="K414" s="11">
        <f t="shared" si="16"/>
        <v>508.811625</v>
      </c>
      <c r="L414" s="12">
        <f t="shared" si="10"/>
        <v>3618.668277</v>
      </c>
      <c r="M414" s="15"/>
      <c r="N414" s="1">
        <v>100.0</v>
      </c>
      <c r="O414" s="10">
        <v>2393.0</v>
      </c>
      <c r="P414" s="13">
        <v>1.1907</v>
      </c>
      <c r="Q414" s="14"/>
    </row>
    <row r="415">
      <c r="A415" s="7">
        <v>151.0</v>
      </c>
      <c r="B415" s="8" t="s">
        <v>521</v>
      </c>
      <c r="C415" s="1">
        <v>1353600.0</v>
      </c>
      <c r="D415" s="1" t="s">
        <v>542</v>
      </c>
      <c r="E415" s="9">
        <v>5.991433536004E12</v>
      </c>
      <c r="F415" s="1">
        <v>3.2099E7</v>
      </c>
      <c r="G415" s="1">
        <v>4.355</v>
      </c>
      <c r="H415" s="10">
        <f t="shared" si="14"/>
        <v>11664.0972</v>
      </c>
      <c r="I415" s="1">
        <v>3.9</v>
      </c>
      <c r="J415" s="11">
        <f t="shared" si="15"/>
        <v>3798.308575</v>
      </c>
      <c r="K415" s="11">
        <f t="shared" si="16"/>
        <v>2990.794154</v>
      </c>
      <c r="L415" s="12">
        <f t="shared" si="10"/>
        <v>14813.40344</v>
      </c>
      <c r="M415" s="15"/>
      <c r="N415" s="1">
        <v>44.0</v>
      </c>
      <c r="O415" s="10">
        <v>9796.0</v>
      </c>
      <c r="P415" s="13">
        <v>1.1907</v>
      </c>
      <c r="Q415" s="14"/>
    </row>
    <row r="416">
      <c r="A416" s="7">
        <v>97.0</v>
      </c>
      <c r="B416" s="8" t="s">
        <v>543</v>
      </c>
      <c r="C416" s="1">
        <v>1334700.0</v>
      </c>
      <c r="D416" s="1" t="s">
        <v>544</v>
      </c>
      <c r="E416" s="9">
        <v>5.991433347006E12</v>
      </c>
      <c r="F416" s="1">
        <v>3.2099E7</v>
      </c>
      <c r="G416" s="1">
        <v>1.15</v>
      </c>
      <c r="H416" s="10">
        <f t="shared" si="14"/>
        <v>1653.8823</v>
      </c>
      <c r="I416" s="1">
        <v>1.0</v>
      </c>
      <c r="J416" s="11">
        <f t="shared" si="15"/>
        <v>2100.430521</v>
      </c>
      <c r="K416" s="11">
        <f t="shared" si="16"/>
        <v>1653.8823</v>
      </c>
      <c r="L416" s="12">
        <f t="shared" si="10"/>
        <v>2100.430521</v>
      </c>
      <c r="M416" s="1">
        <v>8.0</v>
      </c>
      <c r="N416" s="1">
        <v>408.0</v>
      </c>
      <c r="O416" s="10">
        <v>1389.0</v>
      </c>
      <c r="P416" s="13">
        <v>1.1907</v>
      </c>
      <c r="Q416" s="14"/>
    </row>
    <row r="417">
      <c r="A417" s="7">
        <v>97.0</v>
      </c>
      <c r="B417" s="8" t="s">
        <v>543</v>
      </c>
      <c r="C417" s="1">
        <v>1334600.0</v>
      </c>
      <c r="D417" s="1" t="s">
        <v>545</v>
      </c>
      <c r="E417" s="9">
        <v>5.991433346009E12</v>
      </c>
      <c r="F417" s="1">
        <v>3.2099E7</v>
      </c>
      <c r="G417" s="1">
        <v>5.28</v>
      </c>
      <c r="H417" s="10">
        <f t="shared" si="14"/>
        <v>5535.5643</v>
      </c>
      <c r="I417" s="1">
        <v>5.0</v>
      </c>
      <c r="J417" s="11">
        <f t="shared" si="15"/>
        <v>1406.033332</v>
      </c>
      <c r="K417" s="11">
        <f t="shared" si="16"/>
        <v>1107.11286</v>
      </c>
      <c r="L417" s="12">
        <f t="shared" si="10"/>
        <v>7030.166661</v>
      </c>
      <c r="M417" s="15"/>
      <c r="N417" s="1">
        <v>64.0</v>
      </c>
      <c r="O417" s="10">
        <v>4649.0</v>
      </c>
      <c r="P417" s="13">
        <v>1.1907</v>
      </c>
      <c r="Q417" s="14"/>
    </row>
    <row r="418">
      <c r="A418" s="7">
        <v>149.0</v>
      </c>
      <c r="B418" s="8" t="s">
        <v>546</v>
      </c>
      <c r="C418" s="1">
        <v>1121200.0</v>
      </c>
      <c r="D418" s="1" t="s">
        <v>547</v>
      </c>
      <c r="E418" s="9">
        <v>5.991431212009E12</v>
      </c>
      <c r="F418" s="1">
        <v>3.8244E7</v>
      </c>
      <c r="G418" s="1">
        <v>12.31</v>
      </c>
      <c r="H418" s="10">
        <f t="shared" si="14"/>
        <v>7470.4518</v>
      </c>
      <c r="I418" s="1">
        <v>12.0</v>
      </c>
      <c r="J418" s="11">
        <f t="shared" si="15"/>
        <v>790.6228155</v>
      </c>
      <c r="K418" s="11">
        <f t="shared" si="16"/>
        <v>622.53765</v>
      </c>
      <c r="L418" s="12">
        <f t="shared" si="10"/>
        <v>9487.473786</v>
      </c>
      <c r="M418" s="15"/>
      <c r="N418" s="1">
        <v>40.0</v>
      </c>
      <c r="O418" s="10">
        <v>6274.0</v>
      </c>
      <c r="P418" s="13">
        <v>1.1907</v>
      </c>
      <c r="Q418" s="14"/>
    </row>
    <row r="419">
      <c r="A419" s="7">
        <v>149.0</v>
      </c>
      <c r="B419" s="8" t="s">
        <v>546</v>
      </c>
      <c r="C419" s="1">
        <v>1121300.0</v>
      </c>
      <c r="D419" s="1" t="s">
        <v>548</v>
      </c>
      <c r="E419" s="9">
        <v>5.991431213006E12</v>
      </c>
      <c r="F419" s="1">
        <v>3.8244E7</v>
      </c>
      <c r="G419" s="1">
        <v>62.0</v>
      </c>
      <c r="H419" s="10">
        <f t="shared" si="14"/>
        <v>19510.8102</v>
      </c>
      <c r="I419" s="1">
        <v>60.0</v>
      </c>
      <c r="J419" s="11">
        <f t="shared" si="15"/>
        <v>412.9788159</v>
      </c>
      <c r="K419" s="11">
        <f t="shared" si="16"/>
        <v>325.18017</v>
      </c>
      <c r="L419" s="12">
        <f t="shared" si="10"/>
        <v>24778.72895</v>
      </c>
      <c r="M419" s="15"/>
      <c r="N419" s="1">
        <v>6.0</v>
      </c>
      <c r="O419" s="10">
        <v>16386.0</v>
      </c>
      <c r="P419" s="13">
        <v>1.1907</v>
      </c>
      <c r="Q419" s="14"/>
    </row>
    <row r="420">
      <c r="A420" s="16">
        <v>1037.0</v>
      </c>
      <c r="B420" s="17" t="s">
        <v>485</v>
      </c>
      <c r="C420" s="18">
        <v>1021860.0</v>
      </c>
      <c r="D420" s="19" t="s">
        <v>549</v>
      </c>
      <c r="E420" s="20" t="s">
        <v>550</v>
      </c>
      <c r="F420" s="18">
        <v>3.5061E7</v>
      </c>
      <c r="G420" s="18">
        <v>0.042</v>
      </c>
      <c r="H420" s="10">
        <v>383.0</v>
      </c>
      <c r="I420" s="34">
        <v>0.035</v>
      </c>
      <c r="J420" s="26">
        <f t="shared" si="15"/>
        <v>13897.42857</v>
      </c>
      <c r="K420" s="27">
        <f t="shared" si="16"/>
        <v>10942.85714</v>
      </c>
      <c r="L420" s="26">
        <f t="shared" si="10"/>
        <v>486.41</v>
      </c>
      <c r="M420" s="18">
        <v>100.0</v>
      </c>
      <c r="N420" s="18">
        <v>2400.0</v>
      </c>
      <c r="O420" s="10">
        <v>413.0</v>
      </c>
      <c r="P420" s="13">
        <v>1.05</v>
      </c>
      <c r="Q420" s="14"/>
    </row>
    <row r="421">
      <c r="A421" s="16">
        <v>1037.0</v>
      </c>
      <c r="B421" s="17" t="s">
        <v>485</v>
      </c>
      <c r="C421" s="18">
        <v>1210730.0</v>
      </c>
      <c r="D421" s="19" t="s">
        <v>551</v>
      </c>
      <c r="E421" s="20" t="s">
        <v>552</v>
      </c>
      <c r="F421" s="18">
        <v>3.5061E7</v>
      </c>
      <c r="G421" s="18">
        <v>0.071</v>
      </c>
      <c r="H421" s="10">
        <v>517.0</v>
      </c>
      <c r="I421" s="22">
        <v>0.06</v>
      </c>
      <c r="J421" s="26">
        <f t="shared" si="15"/>
        <v>10943.16667</v>
      </c>
      <c r="K421" s="27">
        <f t="shared" si="16"/>
        <v>8616.666667</v>
      </c>
      <c r="L421" s="26">
        <f t="shared" si="10"/>
        <v>656.59</v>
      </c>
      <c r="M421" s="18">
        <v>100.0</v>
      </c>
      <c r="N421" s="18">
        <v>2800.0</v>
      </c>
      <c r="O421" s="10">
        <v>559.0</v>
      </c>
      <c r="P421" s="13">
        <v>1.05</v>
      </c>
      <c r="Q421" s="14"/>
    </row>
    <row r="422">
      <c r="A422" s="36"/>
      <c r="B422" s="37"/>
      <c r="C422" s="24">
        <v>1216500.0</v>
      </c>
      <c r="D422" s="25" t="s">
        <v>553</v>
      </c>
      <c r="E422" s="9">
        <v>5.991432165007E12</v>
      </c>
      <c r="F422" s="1">
        <v>3.506919E7</v>
      </c>
      <c r="G422" s="1">
        <v>10.5</v>
      </c>
      <c r="H422" s="10">
        <f t="shared" ref="H422:H437" si="17">O422*P422</f>
        <v>8732.5938</v>
      </c>
      <c r="I422" s="1">
        <v>10.0</v>
      </c>
      <c r="J422" s="11">
        <f t="shared" si="15"/>
        <v>1109.039413</v>
      </c>
      <c r="K422" s="11">
        <f t="shared" si="16"/>
        <v>873.25938</v>
      </c>
      <c r="L422" s="12">
        <f t="shared" si="10"/>
        <v>11090.39413</v>
      </c>
      <c r="M422" s="15"/>
      <c r="N422" s="1">
        <v>44.0</v>
      </c>
      <c r="O422" s="10">
        <v>7334.0</v>
      </c>
      <c r="P422" s="13">
        <v>1.1907</v>
      </c>
      <c r="Q422" s="14"/>
    </row>
    <row r="423">
      <c r="A423" s="36"/>
      <c r="B423" s="37"/>
      <c r="C423" s="24">
        <v>1216700.0</v>
      </c>
      <c r="D423" s="25" t="s">
        <v>554</v>
      </c>
      <c r="E423" s="9">
        <v>5.991432167001E12</v>
      </c>
      <c r="F423" s="1">
        <v>3.506919E7</v>
      </c>
      <c r="G423" s="1">
        <v>2.2</v>
      </c>
      <c r="H423" s="10">
        <f t="shared" si="17"/>
        <v>2182.5531</v>
      </c>
      <c r="I423" s="1">
        <v>2.0</v>
      </c>
      <c r="J423" s="11">
        <f t="shared" si="15"/>
        <v>1385.921219</v>
      </c>
      <c r="K423" s="11">
        <f t="shared" si="16"/>
        <v>1091.27655</v>
      </c>
      <c r="L423" s="12">
        <f t="shared" si="10"/>
        <v>2771.842437</v>
      </c>
      <c r="M423" s="15"/>
      <c r="N423" s="1">
        <v>180.0</v>
      </c>
      <c r="O423" s="10">
        <v>1833.0</v>
      </c>
      <c r="P423" s="13">
        <v>1.1907</v>
      </c>
      <c r="Q423" s="14"/>
    </row>
    <row r="424">
      <c r="A424" s="7">
        <v>152.0</v>
      </c>
      <c r="B424" s="8" t="s">
        <v>555</v>
      </c>
      <c r="C424" s="1">
        <v>1511500.0</v>
      </c>
      <c r="D424" s="1" t="s">
        <v>556</v>
      </c>
      <c r="E424" s="9">
        <v>5.991435115009E12</v>
      </c>
      <c r="F424" s="1">
        <v>3.824509E7</v>
      </c>
      <c r="G424" s="1">
        <v>8.162</v>
      </c>
      <c r="H424" s="10">
        <f t="shared" si="17"/>
        <v>61797.33</v>
      </c>
      <c r="I424" s="1">
        <v>7.5</v>
      </c>
      <c r="J424" s="11">
        <f t="shared" si="15"/>
        <v>10464.34788</v>
      </c>
      <c r="K424" s="11">
        <f t="shared" si="16"/>
        <v>8239.644</v>
      </c>
      <c r="L424" s="12">
        <f t="shared" si="10"/>
        <v>78482.6091</v>
      </c>
      <c r="M424" s="15"/>
      <c r="N424" s="1">
        <v>24.0</v>
      </c>
      <c r="O424" s="10">
        <v>51900.0</v>
      </c>
      <c r="P424" s="13">
        <v>1.1907</v>
      </c>
      <c r="Q424" s="14"/>
    </row>
    <row r="425">
      <c r="A425" s="16">
        <v>1038.0</v>
      </c>
      <c r="B425" s="17" t="s">
        <v>557</v>
      </c>
      <c r="C425" s="18">
        <v>1211410.0</v>
      </c>
      <c r="D425" s="31" t="s">
        <v>558</v>
      </c>
      <c r="E425" s="20" t="s">
        <v>559</v>
      </c>
      <c r="F425" s="18">
        <v>3.5061E7</v>
      </c>
      <c r="G425" s="18">
        <v>0.14</v>
      </c>
      <c r="H425" s="10">
        <f t="shared" si="17"/>
        <v>2188.2</v>
      </c>
      <c r="I425" s="34">
        <v>0.125</v>
      </c>
      <c r="J425" s="26">
        <f t="shared" si="15"/>
        <v>22232.112</v>
      </c>
      <c r="K425" s="27">
        <f t="shared" si="16"/>
        <v>17505.6</v>
      </c>
      <c r="L425" s="26">
        <f t="shared" si="10"/>
        <v>2779.014</v>
      </c>
      <c r="M425" s="18">
        <v>50.0</v>
      </c>
      <c r="N425" s="18">
        <v>1600.0</v>
      </c>
      <c r="O425" s="10">
        <v>2084.0</v>
      </c>
      <c r="P425" s="13">
        <v>1.05</v>
      </c>
      <c r="Q425" s="14"/>
    </row>
    <row r="426">
      <c r="A426" s="16">
        <v>1038.0</v>
      </c>
      <c r="B426" s="17" t="s">
        <v>557</v>
      </c>
      <c r="C426" s="18">
        <v>1021620.0</v>
      </c>
      <c r="D426" s="31" t="s">
        <v>560</v>
      </c>
      <c r="E426" s="20" t="s">
        <v>561</v>
      </c>
      <c r="F426" s="18">
        <v>3.5061E7</v>
      </c>
      <c r="G426" s="18">
        <v>1.52</v>
      </c>
      <c r="H426" s="10">
        <f t="shared" si="17"/>
        <v>11685.45</v>
      </c>
      <c r="I426" s="22">
        <v>1.0</v>
      </c>
      <c r="J426" s="26">
        <f t="shared" si="15"/>
        <v>14840.5215</v>
      </c>
      <c r="K426" s="27">
        <f t="shared" si="16"/>
        <v>11685.45</v>
      </c>
      <c r="L426" s="26">
        <f t="shared" si="10"/>
        <v>14840.5215</v>
      </c>
      <c r="M426" s="18">
        <v>15.0</v>
      </c>
      <c r="N426" s="18">
        <v>300.0</v>
      </c>
      <c r="O426" s="10">
        <v>11129.0</v>
      </c>
      <c r="P426" s="13">
        <v>1.05</v>
      </c>
      <c r="Q426" s="23" t="s">
        <v>22</v>
      </c>
    </row>
    <row r="427">
      <c r="A427" s="16">
        <v>1038.0</v>
      </c>
      <c r="B427" s="17" t="s">
        <v>557</v>
      </c>
      <c r="C427" s="18">
        <v>1012550.0</v>
      </c>
      <c r="D427" s="31" t="s">
        <v>562</v>
      </c>
      <c r="E427" s="20" t="s">
        <v>563</v>
      </c>
      <c r="F427" s="18">
        <v>3.5061E7</v>
      </c>
      <c r="G427" s="18">
        <v>26.749</v>
      </c>
      <c r="H427" s="10">
        <f t="shared" si="17"/>
        <v>274734.9738</v>
      </c>
      <c r="I427" s="22">
        <v>25.0</v>
      </c>
      <c r="J427" s="26">
        <f t="shared" si="15"/>
        <v>13956.53667</v>
      </c>
      <c r="K427" s="27">
        <f t="shared" si="16"/>
        <v>10989.39895</v>
      </c>
      <c r="L427" s="26">
        <f t="shared" si="10"/>
        <v>348913.4167</v>
      </c>
      <c r="M427" s="18">
        <v>0.0</v>
      </c>
      <c r="N427" s="19"/>
      <c r="O427" s="10">
        <v>230734.0</v>
      </c>
      <c r="P427" s="13">
        <v>1.1907</v>
      </c>
      <c r="Q427" s="23" t="s">
        <v>22</v>
      </c>
    </row>
    <row r="428">
      <c r="A428" s="16">
        <v>1038.0</v>
      </c>
      <c r="B428" s="17" t="s">
        <v>557</v>
      </c>
      <c r="C428" s="18">
        <v>1311410.0</v>
      </c>
      <c r="D428" s="31" t="s">
        <v>564</v>
      </c>
      <c r="E428" s="20" t="s">
        <v>565</v>
      </c>
      <c r="F428" s="18">
        <v>3.5061E7</v>
      </c>
      <c r="G428" s="18">
        <v>0.14</v>
      </c>
      <c r="H428" s="10">
        <f t="shared" si="17"/>
        <v>2082.15</v>
      </c>
      <c r="I428" s="34">
        <v>0.125</v>
      </c>
      <c r="J428" s="26">
        <f t="shared" si="15"/>
        <v>21154.644</v>
      </c>
      <c r="K428" s="27">
        <f t="shared" si="16"/>
        <v>16657.2</v>
      </c>
      <c r="L428" s="26">
        <f t="shared" si="10"/>
        <v>2644.3305</v>
      </c>
      <c r="M428" s="18">
        <v>50.0</v>
      </c>
      <c r="N428" s="18">
        <v>1600.0</v>
      </c>
      <c r="O428" s="10">
        <v>1983.0</v>
      </c>
      <c r="P428" s="13">
        <v>1.05</v>
      </c>
      <c r="Q428" s="23" t="s">
        <v>22</v>
      </c>
    </row>
    <row r="429">
      <c r="A429" s="16">
        <v>1038.0</v>
      </c>
      <c r="B429" s="17" t="s">
        <v>557</v>
      </c>
      <c r="C429" s="18">
        <v>1111410.0</v>
      </c>
      <c r="D429" s="31" t="s">
        <v>566</v>
      </c>
      <c r="E429" s="20" t="s">
        <v>567</v>
      </c>
      <c r="F429" s="18">
        <v>3.5061E7</v>
      </c>
      <c r="G429" s="18">
        <v>0.14</v>
      </c>
      <c r="H429" s="10">
        <f t="shared" si="17"/>
        <v>2081.3436</v>
      </c>
      <c r="I429" s="34">
        <v>0.125</v>
      </c>
      <c r="J429" s="26">
        <f t="shared" si="15"/>
        <v>21146.45098</v>
      </c>
      <c r="K429" s="27">
        <f t="shared" si="16"/>
        <v>16650.7488</v>
      </c>
      <c r="L429" s="26">
        <f t="shared" si="10"/>
        <v>2643.306372</v>
      </c>
      <c r="M429" s="18">
        <v>50.0</v>
      </c>
      <c r="N429" s="18">
        <v>1600.0</v>
      </c>
      <c r="O429" s="10">
        <v>1748.0</v>
      </c>
      <c r="P429" s="13">
        <v>1.1907</v>
      </c>
      <c r="Q429" s="23" t="s">
        <v>22</v>
      </c>
    </row>
    <row r="430">
      <c r="A430" s="7">
        <v>150.0</v>
      </c>
      <c r="B430" s="8" t="s">
        <v>568</v>
      </c>
      <c r="C430" s="1">
        <v>1804600.0</v>
      </c>
      <c r="D430" s="1" t="s">
        <v>569</v>
      </c>
      <c r="E430" s="9">
        <v>5.991438046003E12</v>
      </c>
      <c r="F430" s="1">
        <v>2.83911E7</v>
      </c>
      <c r="G430" s="1">
        <v>1.42</v>
      </c>
      <c r="H430" s="10">
        <f t="shared" si="17"/>
        <v>1193.0814</v>
      </c>
      <c r="I430" s="1">
        <v>1.0</v>
      </c>
      <c r="J430" s="26">
        <f t="shared" si="15"/>
        <v>1515.213378</v>
      </c>
      <c r="K430" s="27">
        <f t="shared" si="16"/>
        <v>1193.0814</v>
      </c>
      <c r="L430" s="26">
        <f t="shared" si="10"/>
        <v>1515.213378</v>
      </c>
      <c r="M430" s="15"/>
      <c r="N430" s="1">
        <v>408.0</v>
      </c>
      <c r="O430" s="10">
        <v>1002.0</v>
      </c>
      <c r="P430" s="13">
        <v>1.1907</v>
      </c>
      <c r="Q430" s="43"/>
    </row>
    <row r="431">
      <c r="A431" s="7">
        <v>150.0</v>
      </c>
      <c r="B431" s="8" t="s">
        <v>568</v>
      </c>
      <c r="C431" s="1">
        <v>1804700.0</v>
      </c>
      <c r="D431" s="1" t="s">
        <v>570</v>
      </c>
      <c r="E431" s="9">
        <v>5.991438047E12</v>
      </c>
      <c r="F431" s="1">
        <v>2.83911E7</v>
      </c>
      <c r="G431" s="1">
        <v>7.15</v>
      </c>
      <c r="H431" s="10">
        <f t="shared" si="17"/>
        <v>5916.5883</v>
      </c>
      <c r="I431" s="1">
        <v>5.0</v>
      </c>
      <c r="J431" s="26">
        <f t="shared" si="15"/>
        <v>1502.813428</v>
      </c>
      <c r="K431" s="27">
        <f t="shared" si="16"/>
        <v>1183.31766</v>
      </c>
      <c r="L431" s="26">
        <f t="shared" si="10"/>
        <v>7514.067141</v>
      </c>
      <c r="M431" s="15"/>
      <c r="N431" s="1">
        <v>64.0</v>
      </c>
      <c r="O431" s="10">
        <v>4969.0</v>
      </c>
      <c r="P431" s="13">
        <v>1.1907</v>
      </c>
      <c r="Q431" s="43"/>
    </row>
    <row r="432">
      <c r="A432" s="7">
        <v>150.0</v>
      </c>
      <c r="B432" s="8" t="s">
        <v>568</v>
      </c>
      <c r="C432" s="1">
        <v>1804500.0</v>
      </c>
      <c r="D432" s="1" t="s">
        <v>571</v>
      </c>
      <c r="E432" s="9">
        <v>5.991438045006E12</v>
      </c>
      <c r="F432" s="1">
        <v>2.83911E7</v>
      </c>
      <c r="G432" s="1">
        <v>13.9</v>
      </c>
      <c r="H432" s="10">
        <f t="shared" si="17"/>
        <v>9501.786</v>
      </c>
      <c r="I432" s="1">
        <v>10.0</v>
      </c>
      <c r="J432" s="26">
        <f t="shared" si="15"/>
        <v>1206.726822</v>
      </c>
      <c r="K432" s="11">
        <f t="shared" si="16"/>
        <v>950.1786</v>
      </c>
      <c r="L432" s="12">
        <f t="shared" si="10"/>
        <v>12067.26822</v>
      </c>
      <c r="M432" s="15"/>
      <c r="N432" s="1">
        <v>40.0</v>
      </c>
      <c r="O432" s="10">
        <v>7980.0</v>
      </c>
      <c r="P432" s="13">
        <v>1.1907</v>
      </c>
      <c r="Q432" s="43"/>
    </row>
    <row r="433">
      <c r="A433" s="7">
        <v>98.0</v>
      </c>
      <c r="B433" s="8" t="s">
        <v>572</v>
      </c>
      <c r="C433" s="1">
        <v>1319502.0</v>
      </c>
      <c r="D433" s="1" t="s">
        <v>573</v>
      </c>
      <c r="E433" s="9">
        <v>5.991433195027E12</v>
      </c>
      <c r="F433" s="1">
        <v>3.2091E7</v>
      </c>
      <c r="G433" s="1">
        <v>22.312</v>
      </c>
      <c r="H433" s="10">
        <f t="shared" si="17"/>
        <v>43183.35</v>
      </c>
      <c r="I433" s="1">
        <v>18.0</v>
      </c>
      <c r="J433" s="11">
        <f t="shared" si="15"/>
        <v>3046.82525</v>
      </c>
      <c r="K433" s="11">
        <f t="shared" si="16"/>
        <v>2399.075</v>
      </c>
      <c r="L433" s="12">
        <f t="shared" si="10"/>
        <v>54842.8545</v>
      </c>
      <c r="M433" s="15"/>
      <c r="N433" s="1">
        <v>24.0</v>
      </c>
      <c r="O433" s="10">
        <v>41127.0</v>
      </c>
      <c r="P433" s="13">
        <v>1.05</v>
      </c>
      <c r="Q433" s="43"/>
    </row>
    <row r="434">
      <c r="A434" s="7">
        <v>98.0</v>
      </c>
      <c r="B434" s="8" t="s">
        <v>572</v>
      </c>
      <c r="C434" s="1">
        <v>1319702.0</v>
      </c>
      <c r="D434" s="1" t="s">
        <v>574</v>
      </c>
      <c r="E434" s="9">
        <v>5.991433197021E12</v>
      </c>
      <c r="F434" s="1">
        <v>3.2091E7</v>
      </c>
      <c r="G434" s="1">
        <v>6.23</v>
      </c>
      <c r="H434" s="10">
        <f t="shared" si="17"/>
        <v>10977.75</v>
      </c>
      <c r="I434" s="1">
        <v>4.0</v>
      </c>
      <c r="J434" s="11">
        <f t="shared" si="15"/>
        <v>3485.435625</v>
      </c>
      <c r="K434" s="11">
        <f t="shared" si="16"/>
        <v>2744.4375</v>
      </c>
      <c r="L434" s="12">
        <f t="shared" si="10"/>
        <v>13941.7425</v>
      </c>
      <c r="M434" s="15"/>
      <c r="N434" s="1">
        <v>48.0</v>
      </c>
      <c r="O434" s="10">
        <v>10455.0</v>
      </c>
      <c r="P434" s="13">
        <v>1.05</v>
      </c>
      <c r="Q434" s="14"/>
    </row>
    <row r="435">
      <c r="A435" s="7">
        <v>90.0</v>
      </c>
      <c r="B435" s="8" t="s">
        <v>572</v>
      </c>
      <c r="C435" s="1">
        <v>1320700.0</v>
      </c>
      <c r="D435" s="1" t="s">
        <v>575</v>
      </c>
      <c r="E435" s="9">
        <v>5.991433207003E12</v>
      </c>
      <c r="F435" s="1">
        <v>3.2091E7</v>
      </c>
      <c r="G435" s="1">
        <v>1.08</v>
      </c>
      <c r="H435" s="10">
        <f t="shared" si="17"/>
        <v>3457.7928</v>
      </c>
      <c r="I435" s="1">
        <v>1.0</v>
      </c>
      <c r="J435" s="11">
        <f t="shared" si="15"/>
        <v>4391.396856</v>
      </c>
      <c r="K435" s="11">
        <f t="shared" si="16"/>
        <v>3457.7928</v>
      </c>
      <c r="L435" s="12">
        <f t="shared" si="10"/>
        <v>4391.396856</v>
      </c>
      <c r="M435" s="1">
        <v>8.0</v>
      </c>
      <c r="N435" s="1">
        <v>408.0</v>
      </c>
      <c r="O435" s="10">
        <v>2904.0</v>
      </c>
      <c r="P435" s="13">
        <v>1.1907</v>
      </c>
      <c r="Q435" s="14"/>
    </row>
    <row r="436">
      <c r="A436" s="7">
        <v>90.0</v>
      </c>
      <c r="B436" s="8" t="s">
        <v>572</v>
      </c>
      <c r="C436" s="1">
        <v>1320500.0</v>
      </c>
      <c r="D436" s="1" t="s">
        <v>576</v>
      </c>
      <c r="E436" s="9">
        <v>5.991433205009E12</v>
      </c>
      <c r="F436" s="1">
        <v>3.2091E7</v>
      </c>
      <c r="G436" s="1">
        <v>10.6</v>
      </c>
      <c r="H436" s="10">
        <f t="shared" si="17"/>
        <v>26902.6758</v>
      </c>
      <c r="I436" s="1">
        <v>10.0</v>
      </c>
      <c r="J436" s="11">
        <f t="shared" si="15"/>
        <v>3416.639827</v>
      </c>
      <c r="K436" s="11">
        <f t="shared" si="16"/>
        <v>2690.26758</v>
      </c>
      <c r="L436" s="12">
        <f t="shared" si="10"/>
        <v>34166.39827</v>
      </c>
      <c r="M436" s="15"/>
      <c r="N436" s="1">
        <v>40.0</v>
      </c>
      <c r="O436" s="10">
        <v>22594.0</v>
      </c>
      <c r="P436" s="13">
        <v>1.1907</v>
      </c>
      <c r="Q436" s="14"/>
    </row>
    <row r="437">
      <c r="A437" s="7">
        <v>90.0</v>
      </c>
      <c r="B437" s="8" t="s">
        <v>572</v>
      </c>
      <c r="C437" s="1">
        <v>1320600.0</v>
      </c>
      <c r="D437" s="1" t="s">
        <v>577</v>
      </c>
      <c r="E437" s="9">
        <v>5.991433206006E12</v>
      </c>
      <c r="F437" s="1">
        <v>3.2091E7</v>
      </c>
      <c r="G437" s="1">
        <v>5.33</v>
      </c>
      <c r="H437" s="10">
        <f t="shared" si="17"/>
        <v>14792.0661</v>
      </c>
      <c r="I437" s="1">
        <v>5.0</v>
      </c>
      <c r="J437" s="11">
        <f t="shared" si="15"/>
        <v>3757.184789</v>
      </c>
      <c r="K437" s="11">
        <f t="shared" si="16"/>
        <v>2958.41322</v>
      </c>
      <c r="L437" s="12">
        <f t="shared" si="10"/>
        <v>18785.92395</v>
      </c>
      <c r="M437" s="15"/>
      <c r="N437" s="1">
        <v>64.0</v>
      </c>
      <c r="O437" s="10">
        <v>12423.0</v>
      </c>
      <c r="P437" s="13">
        <v>1.1907</v>
      </c>
      <c r="Q437" s="14"/>
    </row>
  </sheetData>
  <autoFilter ref="$A$1:$O$437">
    <sortState ref="A1:O437">
      <sortCondition ref="D1:D437"/>
    </sortState>
  </autoFilter>
  <conditionalFormatting sqref="A1:Q1">
    <cfRule type="notContainsBlanks" dxfId="0" priority="1">
      <formula>LEN(TRIM(A1))&gt;0</formula>
    </cfRule>
  </conditionalFormatting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2.75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2.75"/>
  <cols>
    <col customWidth="1" min="1" max="2" width="18.88"/>
  </cols>
  <sheetData>
    <row r="1">
      <c r="A1" t="s">
        <v>0</v>
      </c>
      <c r="B1" s="1" t="s">
        <v>1</v>
      </c>
    </row>
  </sheetData>
  <drawing r:id="rId1"/>
</worksheet>
</file>